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<sst xmlns="http://schemas.openxmlformats.org/spreadsheetml/2006/main" count="320" uniqueCount="269">
  <si>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</si>
  <si>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</si>
  <si>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</si>
  <si>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</si>
  <si>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</si>
  <si>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</si>
  <si>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</si>
  <si>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</si>
  <si>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</si>
  <si>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</si>
  <si>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</si>
  <si>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</si>
  <si>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</si>
  <si>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</si>
  <si>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</si>
  <si>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</si>
  <si>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</si>
  <si>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</si>
  <si>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</si>
  <si>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</si>
  <si>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</si>
  <si>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</si>
  <si>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</si>
  <si>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</si>
  <si>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</si>
  <si>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</si>
  <si>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</si>
  <si>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</si>
  <si>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</si>
  <si>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</si>
  <si>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</si>
  <si>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</si>
  <si>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</si>
  <si>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</si>
  <si>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</si>
  <si>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</si>
  <si>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</si>
  <si>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</si>
  <si>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</si>
  <si>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</si>
  <si>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</si>
  <si>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</si>
  <si>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</si>
  <si>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</si>
  <si>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</si>
  <si>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</si>
  <si>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</si>
  <si>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</si>
  <si>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</si>
  <si>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</si>
  <si>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</si>
  <si>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</si>
  <si>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</si>
  <si>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</si>
  <si>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</si>
  <si>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</si>
  <si>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</si>
  <si>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</si>
  <si>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</si>
  <si>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</si>
  <si>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</si>
  <si>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</si>
  <si>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</si>
  <si>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</si>
  <si>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</si>
  <si>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</si>
  <si>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</si>
  <si>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</si>
  <si>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</si>
  <si>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</si>
  <si>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</si>
  <si>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</si>
  <si>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</si>
  <si>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</si>
  <si>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</si>
  <si>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</si>
  <si>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</si>
  <si>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</si>
  <si>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</si>
  <si>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</si>
  <si>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</si>
  <si>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</si>
  <si>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</si>
  <si>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</si>
  <si>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</si>
  <si>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</si>
  <si>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</si>
  <si>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</si>
  <si>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</si>
  <si>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</si>
  <si>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</si>
  <si>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</si>
  <si>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</si>
  <si>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</si>
  <si>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</si>
  <si>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</si>
  <si>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</si>
  <si>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</si>
  <si>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</si>
  <si>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</si>
  <si>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</si>
  <si>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</si>
  <si>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</si>
  <si>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</si>
  <si>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</si>
  <si>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</si>
  <si>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</si>
  <si>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</si>
  <si>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</si>
  <si>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</si>
  <si>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</si>
  <si>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</si>
  <si>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</si>
  <si>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</si>
  <si>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</si>
  <si>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</si>
  <si>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</si>
  <si>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</si>
  <si>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</si>
  <si>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</si>
  <si>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</si>
  <si>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</si>
  <si>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</si>
  <si>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</si>
  <si>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</si>
  <si>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</si>
  <si>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</si>
  <si>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</si>
  <si>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</si>
  <si>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</si>
  <si>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</si>
  <si>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</si>
  <si>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</si>
  <si>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</si>
  <si>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</si>
  <si>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</si>
  <si>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</si>
  <si>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</si>
  <si>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</si>
  <si>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</si>
  <si>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</si>
  <si>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</si>
  <si>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</si>
  <si>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</si>
  <si>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</si>
  <si>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</si>
  <si>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</si>
  <si>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</si>
  <si>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</si>
  <si>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</si>
  <si>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</si>
  <si>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</si>
  <si>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</si>
  <si>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</si>
  <si>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</si>
  <si>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</si>
  <si>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</si>
  <si>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</si>
  <si>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</si>
  <si>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</si>
  <si>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</si>
  <si>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</si>
  <si>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</si>
  <si>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</si>
  <si>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</si>
  <si>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</si>
  <si>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</si>
  <si>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</si>
  <si>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</si>
  <si>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</si>
  <si>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</si>
  <si>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</si>
  <si>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</si>
  <si>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</si>
  <si>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</si>
  <si>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</si>
  <si>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</si>
  <si>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</si>
  <si>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</si>
  <si>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</si>
  <si>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</si>
  <si>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</si>
  <si>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</si>
  <si>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</si>
  <si>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</si>
  <si>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</si>
  <si>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</si>
  <si>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</si>
  <si>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</si>
  <si>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</si>
  <si>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</si>
  <si>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</si>
  <si>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</si>
  <si>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</si>
  <si>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</si>
  <si>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</si>
  <si>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</si>
  <si>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</si>
  <si>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</si>
  <si>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</si>
  <si>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</si>
  <si>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</si>
  <si>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</si>
  <si>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</si>
  <si>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</si>
  <si>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</si>
  <si>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</si>
  <si>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</si>
  <si>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</si>
  <si>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</si>
  <si>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</si>
  <si>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</si>
  <si>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</si>
  <si>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</si>
  <si>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</si>
  <si>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</si>
  <si>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</si>
  <si>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</si>
  <si>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</si>
  <si>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</si>
  <si>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</si>
  <si>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</si>
  <si>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</si>
  <si>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</si>
  <si>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</si>
  <si>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</si>
  <si>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</si>
  <si>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</si>
  <si>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</si>
  <si>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</si>
  <si>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</si>
  <si>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</si>
  <si>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</si>
  <si>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</si>
  <si>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</si>
  <si>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</si>
  <si>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</si>
  <si>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</si>
  <si>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</si>
  <si>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</si>
  <si>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</si>
  <si>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</si>
  <si>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</si>
  <si>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</si>
  <si>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</si>
  <si>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</si>
  <si>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</si>
  <si>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</si>
  <si>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</si>
  <si>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</si>
  <si>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</si>
  <si>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</si>
  <si>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</si>
  <si>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</si>
  <si>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</si>
  <si>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</si>
  <si>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</si>
  <si>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</si>
  <si>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</si>
  <si>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Щорський районний суд Чернігівської області</t>
  </si>
  <si>
    <t>15200. Чернігівська область.м. Сновськ</t>
  </si>
  <si>
    <t>вул. 30 років Перемоги</t>
  </si>
  <si>
    <t>37б</t>
  </si>
  <si>
    <t>Зоя  ШАПОВАЛ</t>
  </si>
  <si>
    <t>Марина СВЯТНА-БАРАНОВА</t>
  </si>
  <si>
    <t>(04654) 2-10-66</t>
  </si>
  <si>
    <t>(04654) 2-29-54</t>
  </si>
  <si>
    <t>inbox@sh.cn.court.gov.ua</t>
  </si>
  <si>
    <t>6 січня 2022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</si>
</sst>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5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1"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20"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2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12" xfId="53" applyFont="1" applyFill="1" applyBorder="1" applyAlignment="1">
      <alignment horizontal="left" vertical="center" wrapText="1"/>
      <protection/>
    </xf>
    <xf numFmtId="0" fontId="3" fillId="24" borderId="24"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6" fillId="24" borderId="12" xfId="53" applyFont="1" applyFill="1" applyBorder="1" applyAlignment="1">
      <alignment horizontal="left" vertical="center" wrapText="1"/>
      <protection/>
    </xf>
    <xf numFmtId="0" fontId="3" fillId="24" borderId="2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24"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24"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24"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4"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163" t="s">
        <v>74</v>
      </c>
      <c r="B8" s="164"/>
      <c r="C8" s="164"/>
      <c r="D8" s="165"/>
      <c r="E8" s="163" t="s">
        <v>78</v>
      </c>
      <c r="F8" s="164"/>
      <c r="G8" s="165"/>
      <c r="H8" s="159" t="s">
        <v>87</v>
      </c>
      <c r="I8" s="160"/>
      <c r="J8" s="160"/>
    </row>
    <row r="9" spans="1:10" ht="12.75">
      <c r="A9" s="155"/>
      <c r="B9" s="156"/>
      <c r="C9" s="156"/>
      <c r="D9" s="157"/>
      <c r="E9" s="155"/>
      <c r="F9" s="156"/>
      <c r="G9" s="157"/>
      <c r="H9" s="184" t="s">
        <v>114</v>
      </c>
      <c r="I9" s="185"/>
      <c r="J9" s="185"/>
    </row>
    <row r="10" spans="1:10" ht="12.75" customHeight="1">
      <c r="A10" s="186" t="s">
        <v>150</v>
      </c>
      <c r="B10" s="187"/>
      <c r="C10" s="187"/>
      <c r="D10" s="187"/>
      <c r="E10" s="188" t="s">
        <v>95</v>
      </c>
      <c r="F10" s="164"/>
      <c r="G10" s="165"/>
      <c r="H10" s="153" t="s">
        <v>170</v>
      </c>
      <c r="I10" s="154"/>
      <c r="J10" s="154"/>
    </row>
    <row r="11" spans="1:10" ht="27.75" customHeight="1">
      <c r="A11" s="162"/>
      <c r="B11" s="161"/>
      <c r="C11" s="161"/>
      <c r="D11" s="161"/>
      <c r="E11" s="189"/>
      <c r="F11" s="190"/>
      <c r="G11" s="191"/>
      <c r="H11" s="153"/>
      <c r="I11" s="154"/>
      <c r="J11" s="154"/>
    </row>
    <row r="12" spans="1:10" ht="17.25" customHeight="1">
      <c r="A12" s="162"/>
      <c r="B12" s="161"/>
      <c r="C12" s="161"/>
      <c r="D12" s="161"/>
      <c r="E12" s="189"/>
      <c r="F12" s="190"/>
      <c r="G12" s="191"/>
      <c r="H12" s="153"/>
      <c r="I12" s="154"/>
      <c r="J12" s="154"/>
    </row>
    <row r="13" spans="1:10" ht="54" customHeight="1">
      <c r="A13" s="166" t="s">
        <v>151</v>
      </c>
      <c r="B13" s="161"/>
      <c r="C13" s="161"/>
      <c r="D13" s="161"/>
      <c r="E13" s="192" t="s">
        <v>96</v>
      </c>
      <c r="F13" s="190"/>
      <c r="G13" s="191"/>
      <c r="H13" s="154" t="s">
        <v>111</v>
      </c>
      <c r="I13" s="193"/>
      <c r="J13" s="193"/>
    </row>
    <row r="14" spans="1:10" ht="40.5" customHeight="1">
      <c r="A14" s="162"/>
      <c r="B14" s="161"/>
      <c r="C14" s="161"/>
      <c r="D14" s="161"/>
      <c r="E14" s="189"/>
      <c r="F14" s="190"/>
      <c r="G14" s="191"/>
      <c r="H14" s="154"/>
      <c r="I14" s="193"/>
      <c r="J14" s="193"/>
    </row>
    <row r="15" spans="1:10" ht="29.25" customHeight="1" hidden="1">
      <c r="A15" s="175"/>
      <c r="B15" s="176"/>
      <c r="C15" s="176"/>
      <c r="D15" s="176"/>
      <c r="E15" s="177"/>
      <c r="F15" s="178"/>
      <c r="G15" s="178"/>
      <c r="H15" s="158"/>
      <c r="I15" s="158"/>
      <c r="J15" s="158"/>
    </row>
    <row r="16" spans="1:10" ht="29.25" customHeight="1" hidden="1">
      <c r="A16" s="175"/>
      <c r="B16" s="176"/>
      <c r="C16" s="176"/>
      <c r="D16" s="176"/>
      <c r="E16" s="177"/>
      <c r="F16" s="178"/>
      <c r="G16" s="178"/>
      <c r="H16" s="158"/>
      <c r="I16" s="158"/>
      <c r="J16" s="158"/>
    </row>
    <row r="17" spans="1:10" ht="50.25" customHeight="1">
      <c r="A17" s="206" t="s">
        <v>115</v>
      </c>
      <c r="B17" s="207"/>
      <c r="C17" s="207"/>
      <c r="D17" s="207"/>
      <c r="E17" s="208" t="s">
        <v>116</v>
      </c>
      <c r="F17" s="209"/>
      <c r="G17" s="210"/>
      <c r="H17" s="167" t="s">
        <v>257</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2" t="s">
        <v>75</v>
      </c>
      <c r="B20" s="173"/>
      <c r="C20" s="173"/>
      <c r="D20" s="173"/>
      <c r="E20" s="173"/>
      <c r="F20" s="173"/>
      <c r="G20" s="173"/>
      <c r="H20" s="173"/>
      <c r="I20" s="173"/>
      <c r="J20" s="174"/>
      <c r="K20" s="4"/>
    </row>
    <row r="21" spans="1:11" ht="22.5" customHeight="1">
      <c r="A21" s="151" t="s">
        <v>76</v>
      </c>
      <c r="B21" s="152"/>
      <c r="C21" s="200" t="s">
        <v>259</v>
      </c>
      <c r="D21" s="201"/>
      <c r="E21" s="201"/>
      <c r="F21" s="201"/>
      <c r="G21" s="201"/>
      <c r="H21" s="201"/>
      <c r="I21" s="201"/>
      <c r="J21" s="202"/>
      <c r="K21" s="4"/>
    </row>
    <row r="22" spans="1:11" ht="19.5" customHeight="1">
      <c r="A22" s="151" t="s">
        <v>77</v>
      </c>
      <c r="B22" s="152"/>
      <c r="C22" s="203" t="s">
        <v>260</v>
      </c>
      <c r="D22" s="204"/>
      <c r="E22" s="204"/>
      <c r="F22" s="204"/>
      <c r="G22" s="204"/>
      <c r="H22" s="204"/>
      <c r="I22" s="204"/>
      <c r="J22" s="205"/>
      <c r="K22" s="4"/>
    </row>
    <row r="23" spans="1:11" ht="20.25" customHeight="1">
      <c r="A23" s="168" t="s">
        <v>261</v>
      </c>
      <c r="B23" s="169"/>
      <c r="C23" s="170"/>
      <c r="D23" s="170"/>
      <c r="E23" s="170"/>
      <c r="F23" s="170"/>
      <c r="G23" s="170"/>
      <c r="H23" s="170"/>
      <c r="I23" s="170"/>
      <c r="J23" s="171"/>
      <c r="K23" s="4"/>
    </row>
    <row r="24" spans="1:11" ht="20.25" customHeight="1">
      <c r="A24" s="211" t="s">
        <v>262</v>
      </c>
      <c r="B24" s="204"/>
      <c r="C24" s="204"/>
      <c r="D24" s="204"/>
      <c r="E24" s="204"/>
      <c r="F24" s="204"/>
      <c r="G24" s="204"/>
      <c r="H24" s="204"/>
      <c r="I24" s="204"/>
      <c r="J24" s="205"/>
      <c r="K24" s="4"/>
    </row>
    <row r="25" spans="1:11" ht="18" customHeight="1">
      <c r="A25" s="194" t="s">
        <v>107</v>
      </c>
      <c r="B25" s="195"/>
      <c r="C25" s="195"/>
      <c r="D25" s="195"/>
      <c r="E25" s="195"/>
      <c r="F25" s="195"/>
      <c r="G25" s="195"/>
      <c r="H25" s="195"/>
      <c r="I25" s="195"/>
      <c r="J25" s="196"/>
      <c r="K25" s="4"/>
    </row>
    <row r="26" spans="1:11" ht="12.75">
      <c r="A26" s="197"/>
      <c r="B26" s="198"/>
      <c r="C26" s="198"/>
      <c r="D26" s="198"/>
      <c r="E26" s="198"/>
      <c r="F26" s="198"/>
      <c r="G26" s="198"/>
      <c r="H26" s="198"/>
      <c r="I26" s="198"/>
      <c r="J26" s="199"/>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0:D12"/>
    <mergeCell ref="E10:G12"/>
    <mergeCell ref="E13:G14"/>
    <mergeCell ref="H13:J13"/>
    <mergeCell ref="A1:J1"/>
    <mergeCell ref="A3:J4"/>
    <mergeCell ref="A5:J5"/>
    <mergeCell ref="A6:J6"/>
    <mergeCell ref="A22:B22"/>
    <mergeCell ref="H17:J17"/>
    <mergeCell ref="A23:J23"/>
    <mergeCell ref="A20:J20"/>
    <mergeCell ref="A13:D14"/>
    <mergeCell ref="E8:G9"/>
    <mergeCell ref="A8:D9"/>
    <mergeCell ref="H16:J16"/>
    <mergeCell ref="H8:J8"/>
    <mergeCell ref="H10:J12"/>
    <mergeCell ref="A15:D15"/>
    <mergeCell ref="E15:G15"/>
    <mergeCell ref="H9:J9"/>
    <mergeCell ref="H15:J15"/>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&amp;L6F9D62AD&amp;C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2" t="s">
        <v>97</v>
      </c>
      <c r="B1" s="212"/>
      <c r="C1" s="212"/>
      <c r="D1" s="212"/>
      <c r="E1" s="212"/>
      <c r="F1" s="212"/>
      <c r="G1" s="212"/>
      <c r="H1" s="212"/>
      <c r="I1" s="212"/>
      <c r="J1" s="212"/>
      <c r="K1" s="212"/>
      <c r="L1" s="212"/>
      <c r="M1" s="212"/>
      <c r="N1" s="212"/>
    </row>
    <row r="2" spans="1:15" ht="33" customHeight="1">
      <c r="A2" s="213" t="s">
        <v>110</v>
      </c>
      <c r="B2" s="216" t="s">
        <v>13</v>
      </c>
      <c r="C2" s="217" t="s">
        <v>117</v>
      </c>
      <c r="D2" s="218"/>
      <c r="E2" s="218"/>
      <c r="F2" s="218"/>
      <c r="G2" s="218"/>
      <c r="H2" s="219"/>
      <c r="I2" s="216" t="s">
        <v>118</v>
      </c>
      <c r="J2" s="216"/>
      <c r="K2" s="216"/>
      <c r="L2" s="216"/>
      <c r="M2" s="216"/>
      <c r="N2" s="216"/>
      <c r="O2" s="4"/>
    </row>
    <row r="3" spans="1:15" ht="27" customHeight="1">
      <c r="A3" s="214"/>
      <c r="B3" s="216"/>
      <c r="C3" s="213" t="s">
        <v>5</v>
      </c>
      <c r="D3" s="220" t="s">
        <v>18</v>
      </c>
      <c r="E3" s="213" t="s">
        <v>145</v>
      </c>
      <c r="F3" s="221" t="s">
        <v>106</v>
      </c>
      <c r="G3" s="216" t="s">
        <v>19</v>
      </c>
      <c r="H3" s="216"/>
      <c r="I3" s="213" t="s">
        <v>5</v>
      </c>
      <c r="J3" s="222" t="s">
        <v>7</v>
      </c>
      <c r="K3" s="222"/>
      <c r="L3" s="222"/>
      <c r="M3" s="216" t="s">
        <v>19</v>
      </c>
      <c r="N3" s="216"/>
      <c r="O3" s="4"/>
    </row>
    <row r="4" spans="1:15" ht="48" customHeight="1">
      <c r="A4" s="214"/>
      <c r="B4" s="216"/>
      <c r="C4" s="214"/>
      <c r="D4" s="220"/>
      <c r="E4" s="214"/>
      <c r="F4" s="221"/>
      <c r="G4" s="216"/>
      <c r="H4" s="216"/>
      <c r="I4" s="214"/>
      <c r="J4" s="213" t="s">
        <v>146</v>
      </c>
      <c r="K4" s="213" t="s">
        <v>22</v>
      </c>
      <c r="L4" s="223" t="s">
        <v>147</v>
      </c>
      <c r="M4" s="216"/>
      <c r="N4" s="216"/>
      <c r="O4" s="4"/>
    </row>
    <row r="5" spans="1:15" ht="80.25" customHeight="1">
      <c r="A5" s="215"/>
      <c r="B5" s="216"/>
      <c r="C5" s="215"/>
      <c r="D5" s="220"/>
      <c r="E5" s="215"/>
      <c r="F5" s="221"/>
      <c r="G5" s="58" t="s">
        <v>20</v>
      </c>
      <c r="H5" s="58" t="s">
        <v>21</v>
      </c>
      <c r="I5" s="215"/>
      <c r="J5" s="215"/>
      <c r="K5" s="215"/>
      <c r="L5" s="224"/>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51</v>
      </c>
      <c r="D7" s="140">
        <v>26</v>
      </c>
      <c r="E7" s="140">
        <v>22</v>
      </c>
      <c r="F7" s="140"/>
      <c r="G7" s="140">
        <v>142779</v>
      </c>
      <c r="H7" s="140">
        <v>58787</v>
      </c>
      <c r="I7" s="140">
        <v>2</v>
      </c>
      <c r="J7" s="140">
        <v>1</v>
      </c>
      <c r="K7" s="140">
        <v>1</v>
      </c>
      <c r="L7" s="140"/>
      <c r="M7" s="140">
        <v>8000</v>
      </c>
      <c r="N7" s="140">
        <v>4000</v>
      </c>
      <c r="O7" s="138"/>
    </row>
    <row r="8" spans="1:15" ht="35.25" customHeight="1">
      <c r="A8" s="51">
        <v>2</v>
      </c>
      <c r="B8" s="34" t="s">
        <v>14</v>
      </c>
      <c r="C8" s="140"/>
      <c r="D8" s="140"/>
      <c r="E8" s="140"/>
      <c r="F8" s="140"/>
      <c r="G8" s="140"/>
      <c r="H8" s="140"/>
      <c r="I8" s="140"/>
      <c r="J8" s="140"/>
      <c r="K8" s="140"/>
      <c r="L8" s="140"/>
      <c r="M8" s="140"/>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45</v>
      </c>
      <c r="D10" s="140">
        <v>22</v>
      </c>
      <c r="E10" s="140">
        <v>20</v>
      </c>
      <c r="F10" s="140"/>
      <c r="G10" s="140">
        <v>126627</v>
      </c>
      <c r="H10" s="140">
        <v>54122</v>
      </c>
      <c r="I10" s="140">
        <v>2</v>
      </c>
      <c r="J10" s="140">
        <v>1</v>
      </c>
      <c r="K10" s="140">
        <v>1</v>
      </c>
      <c r="L10" s="140"/>
      <c r="M10" s="140">
        <v>8000</v>
      </c>
      <c r="N10" s="140">
        <v>4000</v>
      </c>
      <c r="O10" s="4"/>
    </row>
    <row r="11" spans="1:15" ht="108" customHeight="1">
      <c r="A11" s="51">
        <v>5</v>
      </c>
      <c r="B11" s="34" t="s">
        <v>108</v>
      </c>
      <c r="C11" s="140">
        <v>3</v>
      </c>
      <c r="D11" s="140">
        <v>3</v>
      </c>
      <c r="E11" s="140"/>
      <c r="F11" s="140"/>
      <c r="G11" s="140"/>
      <c r="H11" s="140"/>
      <c r="I11" s="140"/>
      <c r="J11" s="140"/>
      <c r="K11" s="140"/>
      <c r="L11" s="140"/>
      <c r="M11" s="140"/>
      <c r="N11" s="140"/>
      <c r="O11" s="4"/>
    </row>
    <row r="12" spans="1:15" ht="85.5" customHeight="1">
      <c r="A12" s="51">
        <v>6</v>
      </c>
      <c r="B12" s="34" t="s">
        <v>109</v>
      </c>
      <c r="C12" s="140"/>
      <c r="D12" s="140"/>
      <c r="E12" s="140"/>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4" ht="96" customHeight="1">
      <c r="A14" s="51">
        <v>8</v>
      </c>
      <c r="B14" s="34" t="s">
        <v>148</v>
      </c>
      <c r="C14" s="140">
        <v>3</v>
      </c>
      <c r="D14" s="140">
        <v>1</v>
      </c>
      <c r="E14" s="140">
        <v>2</v>
      </c>
      <c r="F14" s="140"/>
      <c r="G14" s="140">
        <v>16152</v>
      </c>
      <c r="H14" s="140">
        <v>4665</v>
      </c>
      <c r="I14" s="140"/>
      <c r="J14" s="140"/>
      <c r="K14" s="140"/>
      <c r="L14" s="140"/>
      <c r="M14" s="140"/>
      <c r="N14" s="140"/>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&amp;L6F9D62AD&amp;C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6" t="s">
        <v>98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29" ht="18.75" customHeight="1">
      <c r="A2" s="260" t="s">
        <v>79</v>
      </c>
      <c r="B2" s="237" t="s">
        <v>25</v>
      </c>
      <c r="C2" s="237"/>
      <c r="D2" s="263" t="s">
        <v>99</v>
      </c>
      <c r="E2" s="264"/>
      <c r="F2" s="264"/>
      <c r="G2" s="264"/>
      <c r="H2" s="264"/>
      <c r="I2" s="264"/>
      <c r="J2" s="264"/>
      <c r="K2" s="264"/>
      <c r="L2" s="264"/>
      <c r="M2" s="264"/>
      <c r="N2" s="264"/>
      <c r="O2" s="265"/>
      <c r="P2" s="250" t="s">
        <v>102</v>
      </c>
      <c r="Q2" s="250"/>
      <c r="R2" s="250"/>
      <c r="S2" s="250"/>
      <c r="T2" s="250"/>
      <c r="U2" s="250"/>
      <c r="V2" s="250"/>
      <c r="W2" s="250"/>
      <c r="X2" s="250"/>
      <c r="Y2" s="250"/>
      <c r="Z2" s="250"/>
      <c r="AA2" s="250"/>
      <c r="AB2" s="250"/>
      <c r="AC2" s="250"/>
    </row>
    <row r="3" spans="1:29" ht="22.5" customHeight="1">
      <c r="A3" s="260"/>
      <c r="B3" s="237"/>
      <c r="C3" s="237"/>
      <c r="D3" s="251" t="s">
        <v>119</v>
      </c>
      <c r="E3" s="251"/>
      <c r="F3" s="244" t="s">
        <v>120</v>
      </c>
      <c r="G3" s="245"/>
      <c r="H3" s="245"/>
      <c r="I3" s="245"/>
      <c r="J3" s="245"/>
      <c r="K3" s="245"/>
      <c r="L3" s="245"/>
      <c r="M3" s="245"/>
      <c r="N3" s="246"/>
      <c r="O3" s="256" t="s">
        <v>121</v>
      </c>
      <c r="P3" s="251" t="s">
        <v>122</v>
      </c>
      <c r="Q3" s="251"/>
      <c r="R3" s="237" t="s">
        <v>123</v>
      </c>
      <c r="S3" s="238"/>
      <c r="T3" s="238"/>
      <c r="U3" s="238"/>
      <c r="V3" s="238"/>
      <c r="W3" s="238"/>
      <c r="X3" s="238"/>
      <c r="Y3" s="239" t="s">
        <v>164</v>
      </c>
      <c r="Z3" s="240" t="s">
        <v>124</v>
      </c>
      <c r="AA3" s="240"/>
      <c r="AB3" s="270" t="s">
        <v>156</v>
      </c>
      <c r="AC3" s="270"/>
    </row>
    <row r="4" spans="1:30" ht="18" customHeight="1">
      <c r="A4" s="260"/>
      <c r="B4" s="237"/>
      <c r="C4" s="237"/>
      <c r="D4" s="251"/>
      <c r="E4" s="251"/>
      <c r="F4" s="252" t="s">
        <v>5</v>
      </c>
      <c r="G4" s="243" t="s">
        <v>7</v>
      </c>
      <c r="H4" s="243"/>
      <c r="I4" s="243"/>
      <c r="J4" s="243"/>
      <c r="K4" s="243"/>
      <c r="L4" s="268" t="s">
        <v>226</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101</v>
      </c>
      <c r="J5" s="252" t="s">
        <v>155</v>
      </c>
      <c r="K5" s="266" t="s">
        <v>12</v>
      </c>
      <c r="L5" s="268"/>
      <c r="M5" s="268"/>
      <c r="N5" s="268"/>
      <c r="O5" s="262"/>
      <c r="P5" s="251" t="s">
        <v>5</v>
      </c>
      <c r="Q5" s="261" t="s">
        <v>6</v>
      </c>
      <c r="R5" s="242"/>
      <c r="S5" s="260" t="s">
        <v>9</v>
      </c>
      <c r="T5" s="249" t="s">
        <v>47</v>
      </c>
      <c r="U5" s="249"/>
      <c r="V5" s="260" t="s">
        <v>48</v>
      </c>
      <c r="W5" s="260" t="s">
        <v>11</v>
      </c>
      <c r="X5" s="260" t="s">
        <v>112</v>
      </c>
      <c r="Y5" s="239"/>
      <c r="Z5" s="240"/>
      <c r="AA5" s="240"/>
      <c r="AB5" s="270" t="s">
        <v>5</v>
      </c>
      <c r="AC5" s="271" t="s">
        <v>157</v>
      </c>
      <c r="AD5" s="6"/>
    </row>
    <row r="6" spans="1:30" ht="96" customHeight="1">
      <c r="A6" s="53"/>
      <c r="B6" s="237"/>
      <c r="C6" s="237"/>
      <c r="D6" s="257"/>
      <c r="E6" s="255"/>
      <c r="F6" s="253"/>
      <c r="G6" s="253"/>
      <c r="H6" s="253"/>
      <c r="I6" s="253"/>
      <c r="J6" s="253"/>
      <c r="K6" s="267"/>
      <c r="L6" s="110" t="s">
        <v>152</v>
      </c>
      <c r="M6" s="110" t="s">
        <v>153</v>
      </c>
      <c r="N6" s="110" t="s">
        <v>154</v>
      </c>
      <c r="O6" s="257"/>
      <c r="P6" s="251"/>
      <c r="Q6" s="261"/>
      <c r="R6" s="242"/>
      <c r="S6" s="260"/>
      <c r="T6" s="59" t="s">
        <v>162</v>
      </c>
      <c r="U6" s="59" t="s">
        <v>161</v>
      </c>
      <c r="V6" s="260"/>
      <c r="W6" s="260"/>
      <c r="X6" s="260"/>
      <c r="Y6" s="239"/>
      <c r="Z6" s="105" t="s">
        <v>5</v>
      </c>
      <c r="AA6" s="106" t="s">
        <v>49</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5" t="s">
        <v>172</v>
      </c>
      <c r="C8" s="226"/>
      <c r="D8" s="139">
        <f>SUM(D9,D22,D30,D35,D49,D63,D66,D69,D73,D74,D82,D88:D90)</f>
        <v>322</v>
      </c>
      <c r="E8" s="139">
        <f>SUM(E9,E22,E30,E35,E49,E63,E66,E69,E73,E74,E82,E88:E90)</f>
        <v>314</v>
      </c>
      <c r="F8" s="139">
        <f>SUM(F9,F22,F30,F35,F49,F63,F66,F69,F73,F74,F82,F88:F90)</f>
        <v>318</v>
      </c>
      <c r="G8" s="139">
        <f>SUM(G9,G22,G30,G35,G49,G63,G66,G69,G73,G74,G82,G88:G90)</f>
        <v>15</v>
      </c>
      <c r="H8" s="139">
        <f>SUM(H9,H22,H30,H35,H49,H63,H66,H69,H73,H74,H82,H88:H90)</f>
        <v>0</v>
      </c>
      <c r="I8" s="139">
        <f>SUM(I9,I22,I30,I35,I49,I63,I66,I69,I73,I74,I82,I88:I90)</f>
        <v>3</v>
      </c>
      <c r="J8" s="139">
        <f>SUM(J9,J22,J30,J35,J49,J63,J66,J69,J73,J74,J82,J88:J90)</f>
        <v>296</v>
      </c>
      <c r="K8" s="139">
        <f>SUM(K9,K22,K30,K35,K49,K63,K66,K69,K73,K74,K82,K88:K90)</f>
        <v>0</v>
      </c>
      <c r="L8" s="139">
        <f>SUM(L9,L22,L30,L35,L49,L63,L66,L69,L73,L74,L82,L88:L90)</f>
        <v>47</v>
      </c>
      <c r="M8" s="139">
        <f>SUM(M9,M22,M30,M35,M49,M63,M66,M69,M73,M74,M82,M88:M90)</f>
        <v>0</v>
      </c>
      <c r="N8" s="139">
        <f>SUM(N9,N22,N30,N35,N49,N63,N66,N69,N73,N74,N82,N88:N90)</f>
        <v>0</v>
      </c>
      <c r="O8" s="139">
        <f>SUM(O9,O22,O30,O35,O49,O63,O66,O69,O73,O74,O82,O88:O90)</f>
        <v>4</v>
      </c>
      <c r="P8" s="139">
        <f>SUM(P9,P22,P30,P35,P49,P63,P66,P69,P73,P74,P82,P88:P90)</f>
        <v>347</v>
      </c>
      <c r="Q8" s="139">
        <f>SUM(Q9,Q22,Q30,Q35,Q49,Q63,Q66,Q69,Q73,Q74,Q82,Q88:Q90)</f>
        <v>299</v>
      </c>
      <c r="R8" s="139">
        <f>SUM(R9,R22,R30,R35,R49,R63,R66,R69,R73,R74,R82,R88:R90)</f>
        <v>258</v>
      </c>
      <c r="S8" s="139">
        <f>SUM(S9,S22,S30,S35,S49,S63,S66,S69,S73,S74,S82,S88:S90)</f>
        <v>248</v>
      </c>
      <c r="T8" s="139">
        <f>SUM(T9,T22,T30,T35,T49,T63,T66,T69,T73,T74,T82,T88:T90)</f>
        <v>37</v>
      </c>
      <c r="U8" s="139">
        <f>SUM(U9,U22,U30,U35,U49,U63,U66,U69,U73,U74,U82,U88:U90)</f>
        <v>237</v>
      </c>
      <c r="V8" s="139">
        <f>SUM(V9,V22,V30,V35,V49,V63,V66,V69,V73,V74,V82,V88:V90)</f>
        <v>1</v>
      </c>
      <c r="W8" s="139">
        <f>SUM(W9,W22,W30,W35,W49,W63,W66,W69,W73,W74,W82,W88:W90)</f>
        <v>6</v>
      </c>
      <c r="X8" s="139">
        <f>SUM(X9,X22,X30,X35,X49,X63,X66,X69,X73,X74,X82,X88:X90)</f>
        <v>3</v>
      </c>
      <c r="Y8" s="139">
        <f>SUM(Y9,Y22,Y30,Y35,Y49,Y63,Y66,Y69,Y73,Y74,Y82,Y88:Y90)</f>
        <v>0</v>
      </c>
      <c r="Z8" s="139">
        <f>SUM(Z9,Z22,Z30,Z35,Z49,Z63,Z66,Z69,Z73,Z74,Z82,Z88:Z90)</f>
        <v>89</v>
      </c>
      <c r="AA8" s="139">
        <f>SUM(AA9,AA22,AA30,AA35,AA49,AA63,AA66,AA69,AA73,AA74,AA82,AA88:AA90)</f>
        <v>6</v>
      </c>
      <c r="AB8" s="139">
        <f>SUM(AB9,AB22,AB30,AB35,AB49,AB63,AB66,AB69,AB73,AB74,AB82,AB88:AB90)</f>
        <v>1421338</v>
      </c>
      <c r="AC8" s="139">
        <f>SUM(AC9,AC22,AC30,AC35,AC49,AC63,AC66,AC69,AC73,AC74,AC82,AC88:AC90)</f>
        <v>0</v>
      </c>
      <c r="AD8" s="92"/>
      <c r="AE8" s="93"/>
    </row>
    <row r="9" spans="1:31" s="94" customFormat="1" ht="27" customHeight="1">
      <c r="A9" s="35">
        <v>2</v>
      </c>
      <c r="B9" s="230" t="s">
        <v>173</v>
      </c>
      <c r="C9" s="230"/>
      <c r="D9" s="139">
        <v>2</v>
      </c>
      <c r="E9" s="130">
        <v>2</v>
      </c>
      <c r="F9" s="103">
        <v>2</v>
      </c>
      <c r="G9" s="139"/>
      <c r="H9" s="139"/>
      <c r="I9" s="139"/>
      <c r="J9" s="139">
        <v>2</v>
      </c>
      <c r="K9" s="139"/>
      <c r="L9" s="103"/>
      <c r="M9" s="103"/>
      <c r="N9" s="103"/>
      <c r="O9" s="139"/>
      <c r="P9" s="139">
        <v>3</v>
      </c>
      <c r="Q9" s="139">
        <v>2</v>
      </c>
      <c r="R9" s="139">
        <v>1</v>
      </c>
      <c r="S9" s="139">
        <v>1</v>
      </c>
      <c r="T9" s="139"/>
      <c r="U9" s="139">
        <v>1</v>
      </c>
      <c r="V9" s="139"/>
      <c r="W9" s="139"/>
      <c r="X9" s="139"/>
      <c r="Y9" s="139"/>
      <c r="Z9" s="103">
        <v>2</v>
      </c>
      <c r="AA9" s="103">
        <v>2</v>
      </c>
      <c r="AB9" s="139"/>
      <c r="AC9" s="139"/>
      <c r="AD9" s="95"/>
      <c r="AE9" s="96"/>
    </row>
    <row r="10" spans="1:31" s="94" customFormat="1" ht="16.5" customHeight="1">
      <c r="A10" s="36">
        <v>3</v>
      </c>
      <c r="B10" s="230" t="s">
        <v>28</v>
      </c>
      <c r="C10" s="230"/>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8" t="s">
        <v>174</v>
      </c>
      <c r="C11" s="231"/>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0" t="s">
        <v>29</v>
      </c>
      <c r="C12" s="230"/>
      <c r="D12" s="139"/>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8" t="s">
        <v>174</v>
      </c>
      <c r="C13" s="229"/>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0" t="s">
        <v>175</v>
      </c>
      <c r="C14" s="230"/>
      <c r="D14" s="139">
        <v>2</v>
      </c>
      <c r="E14" s="103">
        <v>2</v>
      </c>
      <c r="F14" s="103">
        <v>2</v>
      </c>
      <c r="G14" s="103"/>
      <c r="H14" s="103"/>
      <c r="I14" s="103"/>
      <c r="J14" s="103">
        <v>2</v>
      </c>
      <c r="K14" s="103"/>
      <c r="L14" s="103"/>
      <c r="M14" s="103"/>
      <c r="N14" s="103"/>
      <c r="O14" s="103"/>
      <c r="P14" s="103">
        <v>3</v>
      </c>
      <c r="Q14" s="103">
        <v>2</v>
      </c>
      <c r="R14" s="103">
        <v>1</v>
      </c>
      <c r="S14" s="103">
        <v>1</v>
      </c>
      <c r="T14" s="103"/>
      <c r="U14" s="103">
        <v>1</v>
      </c>
      <c r="V14" s="103"/>
      <c r="W14" s="103"/>
      <c r="X14" s="103"/>
      <c r="Y14" s="103"/>
      <c r="Z14" s="103">
        <v>2</v>
      </c>
      <c r="AA14" s="103">
        <v>2</v>
      </c>
      <c r="AB14" s="103"/>
      <c r="AC14" s="103"/>
      <c r="AD14" s="95"/>
      <c r="AE14" s="96"/>
    </row>
    <row r="15" spans="1:31" s="94" customFormat="1" ht="16.5" customHeight="1">
      <c r="A15" s="36">
        <v>8</v>
      </c>
      <c r="B15" s="228" t="s">
        <v>176</v>
      </c>
      <c r="C15" s="229"/>
      <c r="D15" s="139"/>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7" t="s">
        <v>177</v>
      </c>
      <c r="C16" s="227"/>
      <c r="D16" s="139"/>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c r="A17" s="36">
        <v>10</v>
      </c>
      <c r="B17" s="227" t="s">
        <v>178</v>
      </c>
      <c r="C17" s="227"/>
      <c r="D17" s="139"/>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7" t="s">
        <v>26</v>
      </c>
      <c r="C18" s="227"/>
      <c r="D18" s="139"/>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0" t="s">
        <v>179</v>
      </c>
      <c r="C19" s="230"/>
      <c r="D19" s="139"/>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7" t="s">
        <v>30</v>
      </c>
      <c r="C20" s="227"/>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7" t="s">
        <v>31</v>
      </c>
      <c r="C21" s="227"/>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0" t="s">
        <v>180</v>
      </c>
      <c r="C22" s="230"/>
      <c r="D22" s="139">
        <v>9</v>
      </c>
      <c r="E22" s="103">
        <v>9</v>
      </c>
      <c r="F22" s="103">
        <v>9</v>
      </c>
      <c r="G22" s="103"/>
      <c r="H22" s="103"/>
      <c r="I22" s="103">
        <v>1</v>
      </c>
      <c r="J22" s="103">
        <v>8</v>
      </c>
      <c r="K22" s="103"/>
      <c r="L22" s="103">
        <v>4</v>
      </c>
      <c r="M22" s="103"/>
      <c r="N22" s="103"/>
      <c r="O22" s="103"/>
      <c r="P22" s="103">
        <v>8</v>
      </c>
      <c r="Q22" s="103">
        <v>8</v>
      </c>
      <c r="R22" s="103">
        <v>2</v>
      </c>
      <c r="S22" s="103">
        <v>2</v>
      </c>
      <c r="T22" s="103"/>
      <c r="U22" s="103">
        <v>2</v>
      </c>
      <c r="V22" s="103"/>
      <c r="W22" s="103"/>
      <c r="X22" s="103"/>
      <c r="Y22" s="103"/>
      <c r="Z22" s="103">
        <v>6</v>
      </c>
      <c r="AA22" s="103"/>
      <c r="AB22" s="103"/>
      <c r="AC22" s="103"/>
      <c r="AD22" s="95"/>
    </row>
    <row r="23" spans="1:30" s="94" customFormat="1" ht="27" customHeight="1">
      <c r="A23" s="36">
        <v>16</v>
      </c>
      <c r="B23" s="227" t="s">
        <v>181</v>
      </c>
      <c r="C23" s="227"/>
      <c r="D23" s="139"/>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7" t="s">
        <v>182</v>
      </c>
      <c r="C24" s="227"/>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7" t="s">
        <v>183</v>
      </c>
      <c r="C25" s="227"/>
      <c r="D25" s="139"/>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7" t="s">
        <v>184</v>
      </c>
      <c r="C26" s="227"/>
      <c r="D26" s="139">
        <v>8</v>
      </c>
      <c r="E26" s="103">
        <v>8</v>
      </c>
      <c r="F26" s="103">
        <v>8</v>
      </c>
      <c r="G26" s="103"/>
      <c r="H26" s="103"/>
      <c r="I26" s="103"/>
      <c r="J26" s="103">
        <v>8</v>
      </c>
      <c r="K26" s="103"/>
      <c r="L26" s="103">
        <v>4</v>
      </c>
      <c r="M26" s="103"/>
      <c r="N26" s="103"/>
      <c r="O26" s="103"/>
      <c r="P26" s="103">
        <v>8</v>
      </c>
      <c r="Q26" s="103">
        <v>8</v>
      </c>
      <c r="R26" s="103">
        <v>2</v>
      </c>
      <c r="S26" s="103">
        <v>2</v>
      </c>
      <c r="T26" s="103"/>
      <c r="U26" s="103">
        <v>2</v>
      </c>
      <c r="V26" s="103"/>
      <c r="W26" s="103"/>
      <c r="X26" s="103"/>
      <c r="Y26" s="103"/>
      <c r="Z26" s="103">
        <v>6</v>
      </c>
      <c r="AA26" s="103"/>
      <c r="AB26" s="103"/>
      <c r="AC26" s="103"/>
      <c r="AD26" s="95"/>
    </row>
    <row r="27" spans="1:30" s="94" customFormat="1" ht="16.5" customHeight="1">
      <c r="A27" s="36">
        <v>20</v>
      </c>
      <c r="B27" s="227" t="s">
        <v>185</v>
      </c>
      <c r="C27" s="227"/>
      <c r="D27" s="139"/>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7" t="s">
        <v>186</v>
      </c>
      <c r="C28" s="227"/>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7" t="s">
        <v>187</v>
      </c>
      <c r="C29" s="227"/>
      <c r="D29" s="139"/>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0" t="s">
        <v>188</v>
      </c>
      <c r="C30" s="232"/>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7" t="s">
        <v>189</v>
      </c>
      <c r="C31" s="227"/>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7" t="s">
        <v>190</v>
      </c>
      <c r="C32" s="227"/>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7" t="s">
        <v>191</v>
      </c>
      <c r="C33" s="227"/>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7" t="s">
        <v>192</v>
      </c>
      <c r="C34" s="227"/>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0" t="s">
        <v>193</v>
      </c>
      <c r="C35" s="230"/>
      <c r="D35" s="139">
        <v>70</v>
      </c>
      <c r="E35" s="103">
        <v>68</v>
      </c>
      <c r="F35" s="103">
        <v>68</v>
      </c>
      <c r="G35" s="103">
        <v>3</v>
      </c>
      <c r="H35" s="103"/>
      <c r="I35" s="103">
        <v>2</v>
      </c>
      <c r="J35" s="103">
        <v>62</v>
      </c>
      <c r="K35" s="103"/>
      <c r="L35" s="103">
        <v>33</v>
      </c>
      <c r="M35" s="103"/>
      <c r="N35" s="103"/>
      <c r="O35" s="103">
        <v>2</v>
      </c>
      <c r="P35" s="103">
        <v>77</v>
      </c>
      <c r="Q35" s="103">
        <v>64</v>
      </c>
      <c r="R35" s="103">
        <v>61</v>
      </c>
      <c r="S35" s="103">
        <v>58</v>
      </c>
      <c r="T35" s="103">
        <v>27</v>
      </c>
      <c r="U35" s="103">
        <v>51</v>
      </c>
      <c r="V35" s="103">
        <v>1</v>
      </c>
      <c r="W35" s="103">
        <v>1</v>
      </c>
      <c r="X35" s="103">
        <v>1</v>
      </c>
      <c r="Y35" s="103"/>
      <c r="Z35" s="103">
        <v>16</v>
      </c>
      <c r="AA35" s="103"/>
      <c r="AB35" s="103">
        <v>591414</v>
      </c>
      <c r="AC35" s="103"/>
      <c r="AD35" s="95"/>
    </row>
    <row r="36" spans="1:30" s="94" customFormat="1" ht="16.5" customHeight="1">
      <c r="A36" s="36">
        <v>29</v>
      </c>
      <c r="B36" s="227" t="s">
        <v>32</v>
      </c>
      <c r="C36" s="227"/>
      <c r="D36" s="139"/>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7" t="s">
        <v>33</v>
      </c>
      <c r="C37" s="227"/>
      <c r="D37" s="139"/>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7" t="s">
        <v>194</v>
      </c>
      <c r="C38" s="227"/>
      <c r="D38" s="139"/>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7" t="s">
        <v>195</v>
      </c>
      <c r="C39" s="227"/>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7" t="s">
        <v>35</v>
      </c>
      <c r="C40" s="227"/>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7" t="s">
        <v>34</v>
      </c>
      <c r="C41" s="227"/>
      <c r="D41" s="139"/>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7" t="s">
        <v>196</v>
      </c>
      <c r="C42" s="227"/>
      <c r="D42" s="139">
        <v>4</v>
      </c>
      <c r="E42" s="103">
        <v>4</v>
      </c>
      <c r="F42" s="103">
        <v>4</v>
      </c>
      <c r="G42" s="103"/>
      <c r="H42" s="103"/>
      <c r="I42" s="103"/>
      <c r="J42" s="103">
        <v>4</v>
      </c>
      <c r="K42" s="103"/>
      <c r="L42" s="103">
        <v>4</v>
      </c>
      <c r="M42" s="103"/>
      <c r="N42" s="103"/>
      <c r="O42" s="103"/>
      <c r="P42" s="103">
        <v>4</v>
      </c>
      <c r="Q42" s="103">
        <v>4</v>
      </c>
      <c r="R42" s="103">
        <v>3</v>
      </c>
      <c r="S42" s="103">
        <v>3</v>
      </c>
      <c r="T42" s="103">
        <v>2</v>
      </c>
      <c r="U42" s="103">
        <v>3</v>
      </c>
      <c r="V42" s="103"/>
      <c r="W42" s="103"/>
      <c r="X42" s="103"/>
      <c r="Y42" s="103"/>
      <c r="Z42" s="103">
        <v>1</v>
      </c>
      <c r="AA42" s="103"/>
      <c r="AB42" s="103">
        <v>46657</v>
      </c>
      <c r="AC42" s="103"/>
      <c r="AD42" s="95"/>
    </row>
    <row r="43" spans="1:30" s="94" customFormat="1" ht="16.5" customHeight="1">
      <c r="A43" s="36">
        <v>36</v>
      </c>
      <c r="B43" s="230" t="s">
        <v>197</v>
      </c>
      <c r="C43" s="230"/>
      <c r="D43" s="139"/>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7" t="s">
        <v>198</v>
      </c>
      <c r="C44" s="227"/>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0" t="s">
        <v>199</v>
      </c>
      <c r="C45" s="230"/>
      <c r="D45" s="139">
        <v>65</v>
      </c>
      <c r="E45" s="103">
        <v>63</v>
      </c>
      <c r="F45" s="103">
        <v>63</v>
      </c>
      <c r="G45" s="103">
        <v>3</v>
      </c>
      <c r="H45" s="103"/>
      <c r="I45" s="103">
        <v>2</v>
      </c>
      <c r="J45" s="103">
        <v>57</v>
      </c>
      <c r="K45" s="103"/>
      <c r="L45" s="103">
        <v>29</v>
      </c>
      <c r="M45" s="103"/>
      <c r="N45" s="103"/>
      <c r="O45" s="103">
        <v>2</v>
      </c>
      <c r="P45" s="103">
        <v>72</v>
      </c>
      <c r="Q45" s="103">
        <v>59</v>
      </c>
      <c r="R45" s="103">
        <v>57</v>
      </c>
      <c r="S45" s="103">
        <v>54</v>
      </c>
      <c r="T45" s="103">
        <v>24</v>
      </c>
      <c r="U45" s="103">
        <v>47</v>
      </c>
      <c r="V45" s="103">
        <v>1</v>
      </c>
      <c r="W45" s="103">
        <v>1</v>
      </c>
      <c r="X45" s="103">
        <v>1</v>
      </c>
      <c r="Y45" s="103"/>
      <c r="Z45" s="103">
        <v>15</v>
      </c>
      <c r="AA45" s="103"/>
      <c r="AB45" s="103">
        <v>535830</v>
      </c>
      <c r="AC45" s="103"/>
      <c r="AD45" s="95"/>
    </row>
    <row r="46" spans="1:30" s="94" customFormat="1" ht="16.5" customHeight="1">
      <c r="A46" s="36">
        <v>39</v>
      </c>
      <c r="B46" s="227" t="s">
        <v>200</v>
      </c>
      <c r="C46" s="227"/>
      <c r="D46" s="139"/>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7" t="s">
        <v>201</v>
      </c>
      <c r="C47" s="227"/>
      <c r="D47" s="139"/>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7" t="s">
        <v>202</v>
      </c>
      <c r="C48" s="227"/>
      <c r="D48" s="139"/>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3" t="s">
        <v>203</v>
      </c>
      <c r="C49" s="233"/>
      <c r="D49" s="103">
        <v>8</v>
      </c>
      <c r="E49" s="103">
        <v>7</v>
      </c>
      <c r="F49" s="103">
        <v>8</v>
      </c>
      <c r="G49" s="103">
        <v>1</v>
      </c>
      <c r="H49" s="103"/>
      <c r="I49" s="103"/>
      <c r="J49" s="103">
        <v>7</v>
      </c>
      <c r="K49" s="103"/>
      <c r="L49" s="103">
        <v>5</v>
      </c>
      <c r="M49" s="103"/>
      <c r="N49" s="103"/>
      <c r="O49" s="103"/>
      <c r="P49" s="103">
        <v>9</v>
      </c>
      <c r="Q49" s="103">
        <v>7</v>
      </c>
      <c r="R49" s="103">
        <v>7</v>
      </c>
      <c r="S49" s="103">
        <v>7</v>
      </c>
      <c r="T49" s="103">
        <v>2</v>
      </c>
      <c r="U49" s="103">
        <v>5</v>
      </c>
      <c r="V49" s="103"/>
      <c r="W49" s="103"/>
      <c r="X49" s="103"/>
      <c r="Y49" s="103"/>
      <c r="Z49" s="103">
        <v>2</v>
      </c>
      <c r="AA49" s="103"/>
      <c r="AB49" s="103">
        <v>368523</v>
      </c>
      <c r="AC49" s="103"/>
      <c r="AD49" s="95"/>
    </row>
    <row r="50" spans="1:30" s="94" customFormat="1" ht="16.5" customHeight="1">
      <c r="A50" s="36">
        <v>43</v>
      </c>
      <c r="B50" s="230" t="s">
        <v>204</v>
      </c>
      <c r="C50" s="230"/>
      <c r="D50" s="139">
        <v>5</v>
      </c>
      <c r="E50" s="103">
        <v>5</v>
      </c>
      <c r="F50" s="103">
        <v>5</v>
      </c>
      <c r="G50" s="103"/>
      <c r="H50" s="103"/>
      <c r="I50" s="103"/>
      <c r="J50" s="103">
        <v>5</v>
      </c>
      <c r="K50" s="103"/>
      <c r="L50" s="103">
        <v>3</v>
      </c>
      <c r="M50" s="103"/>
      <c r="N50" s="103"/>
      <c r="O50" s="103"/>
      <c r="P50" s="103">
        <v>7</v>
      </c>
      <c r="Q50" s="103">
        <v>5</v>
      </c>
      <c r="R50" s="103">
        <v>6</v>
      </c>
      <c r="S50" s="103">
        <v>6</v>
      </c>
      <c r="T50" s="103">
        <v>2</v>
      </c>
      <c r="U50" s="103">
        <v>4</v>
      </c>
      <c r="V50" s="103"/>
      <c r="W50" s="103"/>
      <c r="X50" s="103"/>
      <c r="Y50" s="103"/>
      <c r="Z50" s="103">
        <v>1</v>
      </c>
      <c r="AA50" s="103"/>
      <c r="AB50" s="103">
        <v>348718</v>
      </c>
      <c r="AC50" s="103"/>
      <c r="AD50" s="95"/>
    </row>
    <row r="51" spans="1:30" s="94" customFormat="1" ht="16.5" customHeight="1">
      <c r="A51" s="36">
        <v>44</v>
      </c>
      <c r="B51" s="227" t="s">
        <v>80</v>
      </c>
      <c r="C51" s="227"/>
      <c r="D51" s="139"/>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7" t="s">
        <v>36</v>
      </c>
      <c r="C52" s="227"/>
      <c r="D52" s="139"/>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7" t="s">
        <v>83</v>
      </c>
      <c r="C53" s="227"/>
      <c r="D53" s="139"/>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7" t="s">
        <v>37</v>
      </c>
      <c r="C54" s="227"/>
      <c r="D54" s="139">
        <v>1</v>
      </c>
      <c r="E54" s="103">
        <v>1</v>
      </c>
      <c r="F54" s="103">
        <v>1</v>
      </c>
      <c r="G54" s="103"/>
      <c r="H54" s="103"/>
      <c r="I54" s="103"/>
      <c r="J54" s="103">
        <v>1</v>
      </c>
      <c r="K54" s="103"/>
      <c r="L54" s="103">
        <v>1</v>
      </c>
      <c r="M54" s="103"/>
      <c r="N54" s="103"/>
      <c r="O54" s="103"/>
      <c r="P54" s="103">
        <v>1</v>
      </c>
      <c r="Q54" s="103">
        <v>1</v>
      </c>
      <c r="R54" s="103">
        <v>1</v>
      </c>
      <c r="S54" s="103">
        <v>1</v>
      </c>
      <c r="T54" s="103"/>
      <c r="U54" s="103">
        <v>1</v>
      </c>
      <c r="V54" s="103"/>
      <c r="W54" s="103"/>
      <c r="X54" s="103"/>
      <c r="Y54" s="103"/>
      <c r="Z54" s="103"/>
      <c r="AA54" s="103"/>
      <c r="AB54" s="103">
        <v>21559</v>
      </c>
      <c r="AC54" s="103"/>
      <c r="AD54" s="95"/>
    </row>
    <row r="55" spans="1:30" s="94" customFormat="1" ht="26.25" customHeight="1">
      <c r="A55" s="36">
        <v>48</v>
      </c>
      <c r="B55" s="227" t="s">
        <v>205</v>
      </c>
      <c r="C55" s="227"/>
      <c r="D55" s="139"/>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7" t="s">
        <v>38</v>
      </c>
      <c r="C56" s="227"/>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7" t="s">
        <v>81</v>
      </c>
      <c r="C57" s="227"/>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7" t="s">
        <v>82</v>
      </c>
      <c r="C58" s="227"/>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7" t="s">
        <v>206</v>
      </c>
      <c r="C59" s="227"/>
      <c r="D59" s="103">
        <v>1</v>
      </c>
      <c r="E59" s="103">
        <v>1</v>
      </c>
      <c r="F59" s="103">
        <v>1</v>
      </c>
      <c r="G59" s="103"/>
      <c r="H59" s="103"/>
      <c r="I59" s="103"/>
      <c r="J59" s="103">
        <v>1</v>
      </c>
      <c r="K59" s="103"/>
      <c r="L59" s="103">
        <v>1</v>
      </c>
      <c r="M59" s="103"/>
      <c r="N59" s="103"/>
      <c r="O59" s="103"/>
      <c r="P59" s="103">
        <v>2</v>
      </c>
      <c r="Q59" s="103">
        <v>1</v>
      </c>
      <c r="R59" s="103">
        <v>2</v>
      </c>
      <c r="S59" s="103">
        <v>2</v>
      </c>
      <c r="T59" s="103">
        <v>1</v>
      </c>
      <c r="U59" s="103">
        <v>1</v>
      </c>
      <c r="V59" s="103"/>
      <c r="W59" s="103"/>
      <c r="X59" s="103"/>
      <c r="Y59" s="103"/>
      <c r="Z59" s="103"/>
      <c r="AA59" s="103"/>
      <c r="AB59" s="103">
        <v>57193</v>
      </c>
      <c r="AC59" s="103"/>
      <c r="AD59" s="95"/>
    </row>
    <row r="60" spans="1:30" s="94" customFormat="1" ht="16.5" customHeight="1">
      <c r="A60" s="36">
        <v>53</v>
      </c>
      <c r="B60" s="227" t="s">
        <v>139</v>
      </c>
      <c r="C60" s="227"/>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0" t="s">
        <v>207</v>
      </c>
      <c r="C61" s="230"/>
      <c r="D61" s="139"/>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0" t="s">
        <v>208</v>
      </c>
      <c r="C62" s="230"/>
      <c r="D62" s="139"/>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0" t="s">
        <v>209</v>
      </c>
      <c r="C63" s="230"/>
      <c r="D63" s="139"/>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7" t="s">
        <v>210</v>
      </c>
      <c r="C64" s="227"/>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7" t="s">
        <v>211</v>
      </c>
      <c r="C65" s="227"/>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0" t="s">
        <v>212</v>
      </c>
      <c r="C66" s="230"/>
      <c r="D66" s="139">
        <v>71</v>
      </c>
      <c r="E66" s="103">
        <v>68</v>
      </c>
      <c r="F66" s="103">
        <v>71</v>
      </c>
      <c r="G66" s="103">
        <v>3</v>
      </c>
      <c r="H66" s="103"/>
      <c r="I66" s="103"/>
      <c r="J66" s="103">
        <v>68</v>
      </c>
      <c r="K66" s="103"/>
      <c r="L66" s="103">
        <v>2</v>
      </c>
      <c r="M66" s="103"/>
      <c r="N66" s="103"/>
      <c r="O66" s="103"/>
      <c r="P66" s="103">
        <v>81</v>
      </c>
      <c r="Q66" s="103">
        <v>68</v>
      </c>
      <c r="R66" s="103">
        <v>70</v>
      </c>
      <c r="S66" s="103">
        <v>70</v>
      </c>
      <c r="T66" s="103"/>
      <c r="U66" s="103">
        <v>69</v>
      </c>
      <c r="V66" s="103"/>
      <c r="W66" s="103"/>
      <c r="X66" s="103"/>
      <c r="Y66" s="103"/>
      <c r="Z66" s="103">
        <v>11</v>
      </c>
      <c r="AA66" s="103">
        <v>1</v>
      </c>
      <c r="AB66" s="103"/>
      <c r="AC66" s="103"/>
      <c r="AD66" s="95"/>
    </row>
    <row r="67" spans="1:30" s="94" customFormat="1" ht="16.5" customHeight="1">
      <c r="A67" s="36">
        <v>60</v>
      </c>
      <c r="B67" s="227" t="s">
        <v>213</v>
      </c>
      <c r="C67" s="227"/>
      <c r="D67" s="139">
        <v>9</v>
      </c>
      <c r="E67" s="103">
        <v>9</v>
      </c>
      <c r="F67" s="103">
        <v>9</v>
      </c>
      <c r="G67" s="103"/>
      <c r="H67" s="103"/>
      <c r="I67" s="103"/>
      <c r="J67" s="103">
        <v>9</v>
      </c>
      <c r="K67" s="103"/>
      <c r="L67" s="103">
        <v>1</v>
      </c>
      <c r="M67" s="103"/>
      <c r="N67" s="103"/>
      <c r="O67" s="103"/>
      <c r="P67" s="103">
        <v>14</v>
      </c>
      <c r="Q67" s="103">
        <v>9</v>
      </c>
      <c r="R67" s="103">
        <v>13</v>
      </c>
      <c r="S67" s="103">
        <v>13</v>
      </c>
      <c r="T67" s="103"/>
      <c r="U67" s="103">
        <v>12</v>
      </c>
      <c r="V67" s="103"/>
      <c r="W67" s="103"/>
      <c r="X67" s="103"/>
      <c r="Y67" s="103"/>
      <c r="Z67" s="103">
        <v>1</v>
      </c>
      <c r="AA67" s="103"/>
      <c r="AB67" s="103"/>
      <c r="AC67" s="103"/>
      <c r="AD67" s="95"/>
    </row>
    <row r="68" spans="1:29" s="94" customFormat="1" ht="16.5" customHeight="1">
      <c r="A68" s="36">
        <v>61</v>
      </c>
      <c r="B68" s="227" t="s">
        <v>252</v>
      </c>
      <c r="C68" s="227"/>
      <c r="D68" s="139">
        <v>13</v>
      </c>
      <c r="E68" s="103">
        <v>12</v>
      </c>
      <c r="F68" s="103">
        <v>13</v>
      </c>
      <c r="G68" s="103"/>
      <c r="H68" s="103"/>
      <c r="I68" s="103"/>
      <c r="J68" s="103">
        <v>13</v>
      </c>
      <c r="K68" s="103"/>
      <c r="L68" s="103"/>
      <c r="M68" s="103"/>
      <c r="N68" s="103"/>
      <c r="O68" s="103"/>
      <c r="P68" s="103">
        <v>19</v>
      </c>
      <c r="Q68" s="103">
        <v>13</v>
      </c>
      <c r="R68" s="103">
        <v>17</v>
      </c>
      <c r="S68" s="103">
        <v>17</v>
      </c>
      <c r="T68" s="103"/>
      <c r="U68" s="103">
        <v>17</v>
      </c>
      <c r="V68" s="103"/>
      <c r="W68" s="103"/>
      <c r="X68" s="103"/>
      <c r="Y68" s="103"/>
      <c r="Z68" s="103">
        <v>2</v>
      </c>
      <c r="AA68" s="103">
        <v>1</v>
      </c>
      <c r="AB68" s="103"/>
      <c r="AC68" s="103"/>
    </row>
    <row r="69" spans="1:29" s="94" customFormat="1" ht="16.5" customHeight="1">
      <c r="A69" s="36">
        <v>62</v>
      </c>
      <c r="B69" s="230" t="s">
        <v>214</v>
      </c>
      <c r="C69" s="230"/>
      <c r="D69" s="139">
        <v>11</v>
      </c>
      <c r="E69" s="103">
        <v>11</v>
      </c>
      <c r="F69" s="103">
        <v>9</v>
      </c>
      <c r="G69" s="103"/>
      <c r="H69" s="103"/>
      <c r="I69" s="103"/>
      <c r="J69" s="103">
        <v>9</v>
      </c>
      <c r="K69" s="103"/>
      <c r="L69" s="103">
        <v>2</v>
      </c>
      <c r="M69" s="103"/>
      <c r="N69" s="103"/>
      <c r="O69" s="103">
        <v>2</v>
      </c>
      <c r="P69" s="103">
        <v>10</v>
      </c>
      <c r="Q69" s="103">
        <v>9</v>
      </c>
      <c r="R69" s="103">
        <v>8</v>
      </c>
      <c r="S69" s="103">
        <v>7</v>
      </c>
      <c r="T69" s="103">
        <v>3</v>
      </c>
      <c r="U69" s="103">
        <v>7</v>
      </c>
      <c r="V69" s="103"/>
      <c r="W69" s="103">
        <v>1</v>
      </c>
      <c r="X69" s="103"/>
      <c r="Y69" s="103"/>
      <c r="Z69" s="103">
        <v>2</v>
      </c>
      <c r="AA69" s="103"/>
      <c r="AB69" s="103">
        <v>22815</v>
      </c>
      <c r="AC69" s="103"/>
    </row>
    <row r="70" spans="1:29" s="94" customFormat="1" ht="16.5" customHeight="1">
      <c r="A70" s="36">
        <v>63</v>
      </c>
      <c r="B70" s="227" t="s">
        <v>215</v>
      </c>
      <c r="C70" s="227"/>
      <c r="D70" s="139"/>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7" t="s">
        <v>39</v>
      </c>
      <c r="C71" s="227"/>
      <c r="D71" s="139">
        <v>2</v>
      </c>
      <c r="E71" s="103">
        <v>2</v>
      </c>
      <c r="F71" s="103">
        <v>1</v>
      </c>
      <c r="G71" s="103"/>
      <c r="H71" s="103"/>
      <c r="I71" s="103"/>
      <c r="J71" s="103">
        <v>1</v>
      </c>
      <c r="K71" s="103"/>
      <c r="L71" s="103">
        <v>2</v>
      </c>
      <c r="M71" s="103"/>
      <c r="N71" s="103"/>
      <c r="O71" s="103">
        <v>1</v>
      </c>
      <c r="P71" s="103">
        <v>1</v>
      </c>
      <c r="Q71" s="103">
        <v>1</v>
      </c>
      <c r="R71" s="103">
        <v>1</v>
      </c>
      <c r="S71" s="103">
        <v>1</v>
      </c>
      <c r="T71" s="103">
        <v>1</v>
      </c>
      <c r="U71" s="103">
        <v>1</v>
      </c>
      <c r="V71" s="103"/>
      <c r="W71" s="103"/>
      <c r="X71" s="103"/>
      <c r="Y71" s="103"/>
      <c r="Z71" s="103"/>
      <c r="AA71" s="103"/>
      <c r="AB71" s="103">
        <v>22815</v>
      </c>
      <c r="AC71" s="103"/>
    </row>
    <row r="72" spans="1:29" s="94" customFormat="1" ht="30" customHeight="1">
      <c r="A72" s="36">
        <v>65</v>
      </c>
      <c r="B72" s="227" t="s">
        <v>40</v>
      </c>
      <c r="C72" s="227"/>
      <c r="D72" s="139">
        <v>9</v>
      </c>
      <c r="E72" s="103">
        <v>9</v>
      </c>
      <c r="F72" s="103">
        <v>8</v>
      </c>
      <c r="G72" s="103"/>
      <c r="H72" s="103"/>
      <c r="I72" s="103"/>
      <c r="J72" s="103">
        <v>8</v>
      </c>
      <c r="K72" s="103"/>
      <c r="L72" s="103"/>
      <c r="M72" s="103"/>
      <c r="N72" s="103"/>
      <c r="O72" s="103">
        <v>1</v>
      </c>
      <c r="P72" s="103">
        <v>9</v>
      </c>
      <c r="Q72" s="103">
        <v>8</v>
      </c>
      <c r="R72" s="103">
        <v>7</v>
      </c>
      <c r="S72" s="103">
        <v>6</v>
      </c>
      <c r="T72" s="103">
        <v>2</v>
      </c>
      <c r="U72" s="103">
        <v>6</v>
      </c>
      <c r="V72" s="103"/>
      <c r="W72" s="103">
        <v>1</v>
      </c>
      <c r="X72" s="103"/>
      <c r="Y72" s="103"/>
      <c r="Z72" s="103">
        <v>2</v>
      </c>
      <c r="AA72" s="103"/>
      <c r="AB72" s="103"/>
      <c r="AC72" s="103"/>
    </row>
    <row r="73" spans="1:29" s="94" customFormat="1" ht="16.5" customHeight="1">
      <c r="A73" s="36">
        <v>66</v>
      </c>
      <c r="B73" s="230" t="s">
        <v>158</v>
      </c>
      <c r="C73" s="230"/>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0" t="s">
        <v>216</v>
      </c>
      <c r="C74" s="230"/>
      <c r="D74" s="139">
        <v>115</v>
      </c>
      <c r="E74" s="103">
        <v>114</v>
      </c>
      <c r="F74" s="103">
        <v>115</v>
      </c>
      <c r="G74" s="103">
        <v>3</v>
      </c>
      <c r="H74" s="103"/>
      <c r="I74" s="103"/>
      <c r="J74" s="103">
        <v>110</v>
      </c>
      <c r="K74" s="103"/>
      <c r="L74" s="103">
        <v>1</v>
      </c>
      <c r="M74" s="103"/>
      <c r="N74" s="103"/>
      <c r="O74" s="103"/>
      <c r="P74" s="103">
        <v>127</v>
      </c>
      <c r="Q74" s="103">
        <v>111</v>
      </c>
      <c r="R74" s="103">
        <v>104</v>
      </c>
      <c r="S74" s="103">
        <v>99</v>
      </c>
      <c r="T74" s="103">
        <v>5</v>
      </c>
      <c r="U74" s="103">
        <v>99</v>
      </c>
      <c r="V74" s="103"/>
      <c r="W74" s="103">
        <v>3</v>
      </c>
      <c r="X74" s="103">
        <v>2</v>
      </c>
      <c r="Y74" s="103"/>
      <c r="Z74" s="103">
        <v>23</v>
      </c>
      <c r="AA74" s="103">
        <v>3</v>
      </c>
      <c r="AB74" s="103">
        <v>438586</v>
      </c>
      <c r="AC74" s="103"/>
    </row>
    <row r="75" spans="1:29" s="94" customFormat="1" ht="16.5" customHeight="1">
      <c r="A75" s="36">
        <v>68</v>
      </c>
      <c r="B75" s="227" t="s">
        <v>41</v>
      </c>
      <c r="C75" s="227"/>
      <c r="D75" s="139">
        <v>65</v>
      </c>
      <c r="E75" s="103">
        <v>64</v>
      </c>
      <c r="F75" s="103">
        <v>65</v>
      </c>
      <c r="G75" s="103">
        <v>2</v>
      </c>
      <c r="H75" s="103"/>
      <c r="I75" s="103"/>
      <c r="J75" s="103">
        <v>62</v>
      </c>
      <c r="K75" s="103"/>
      <c r="L75" s="103"/>
      <c r="M75" s="103"/>
      <c r="N75" s="103"/>
      <c r="O75" s="103"/>
      <c r="P75" s="103">
        <v>68</v>
      </c>
      <c r="Q75" s="103">
        <v>62</v>
      </c>
      <c r="R75" s="103">
        <v>58</v>
      </c>
      <c r="S75" s="103">
        <v>53</v>
      </c>
      <c r="T75" s="103"/>
      <c r="U75" s="103">
        <v>53</v>
      </c>
      <c r="V75" s="103"/>
      <c r="W75" s="103">
        <v>3</v>
      </c>
      <c r="X75" s="103">
        <v>2</v>
      </c>
      <c r="Y75" s="103"/>
      <c r="Z75" s="103">
        <v>10</v>
      </c>
      <c r="AA75" s="103">
        <v>2</v>
      </c>
      <c r="AB75" s="103"/>
      <c r="AC75" s="103"/>
    </row>
    <row r="76" spans="1:29" s="94" customFormat="1" ht="16.5" customHeight="1">
      <c r="A76" s="36">
        <v>69</v>
      </c>
      <c r="B76" s="227" t="s">
        <v>42</v>
      </c>
      <c r="C76" s="227"/>
      <c r="D76" s="139">
        <v>35</v>
      </c>
      <c r="E76" s="103">
        <v>35</v>
      </c>
      <c r="F76" s="103">
        <v>35</v>
      </c>
      <c r="G76" s="103"/>
      <c r="H76" s="103"/>
      <c r="I76" s="103"/>
      <c r="J76" s="103">
        <v>35</v>
      </c>
      <c r="K76" s="103"/>
      <c r="L76" s="103">
        <v>1</v>
      </c>
      <c r="M76" s="103"/>
      <c r="N76" s="103"/>
      <c r="O76" s="103"/>
      <c r="P76" s="103">
        <v>42</v>
      </c>
      <c r="Q76" s="103">
        <v>35</v>
      </c>
      <c r="R76" s="103">
        <v>35</v>
      </c>
      <c r="S76" s="103">
        <v>35</v>
      </c>
      <c r="T76" s="103">
        <v>3</v>
      </c>
      <c r="U76" s="103">
        <v>35</v>
      </c>
      <c r="V76" s="103"/>
      <c r="W76" s="103"/>
      <c r="X76" s="103"/>
      <c r="Y76" s="103"/>
      <c r="Z76" s="103">
        <v>7</v>
      </c>
      <c r="AA76" s="103"/>
      <c r="AB76" s="103">
        <v>365286</v>
      </c>
      <c r="AC76" s="103"/>
    </row>
    <row r="77" spans="1:29" s="94" customFormat="1" ht="16.5" customHeight="1">
      <c r="A77" s="36">
        <v>70</v>
      </c>
      <c r="B77" s="227" t="s">
        <v>43</v>
      </c>
      <c r="C77" s="227"/>
      <c r="D77" s="139"/>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7" t="s">
        <v>44</v>
      </c>
      <c r="C78" s="227"/>
      <c r="D78" s="139">
        <v>8</v>
      </c>
      <c r="E78" s="103">
        <v>8</v>
      </c>
      <c r="F78" s="103">
        <v>8</v>
      </c>
      <c r="G78" s="103">
        <v>1</v>
      </c>
      <c r="H78" s="103"/>
      <c r="I78" s="103"/>
      <c r="J78" s="103">
        <v>7</v>
      </c>
      <c r="K78" s="103"/>
      <c r="L78" s="103"/>
      <c r="M78" s="103"/>
      <c r="N78" s="103"/>
      <c r="O78" s="103"/>
      <c r="P78" s="103">
        <v>9</v>
      </c>
      <c r="Q78" s="103">
        <v>7</v>
      </c>
      <c r="R78" s="103">
        <v>7</v>
      </c>
      <c r="S78" s="103">
        <v>7</v>
      </c>
      <c r="T78" s="103">
        <v>1</v>
      </c>
      <c r="U78" s="103">
        <v>7</v>
      </c>
      <c r="V78" s="103"/>
      <c r="W78" s="103"/>
      <c r="X78" s="103"/>
      <c r="Y78" s="103"/>
      <c r="Z78" s="103">
        <v>2</v>
      </c>
      <c r="AA78" s="103"/>
      <c r="AB78" s="103"/>
      <c r="AC78" s="103"/>
    </row>
    <row r="79" spans="1:29" s="94" customFormat="1" ht="16.5" customHeight="1">
      <c r="A79" s="36">
        <v>72</v>
      </c>
      <c r="B79" s="227" t="s">
        <v>217</v>
      </c>
      <c r="C79" s="227"/>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7" t="s">
        <v>218</v>
      </c>
      <c r="C80" s="227"/>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7" t="s">
        <v>219</v>
      </c>
      <c r="C81" s="227"/>
      <c r="D81" s="139"/>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0" t="s">
        <v>220</v>
      </c>
      <c r="C82" s="230"/>
      <c r="D82" s="139">
        <v>31</v>
      </c>
      <c r="E82" s="103">
        <v>30</v>
      </c>
      <c r="F82" s="103">
        <v>31</v>
      </c>
      <c r="G82" s="103">
        <v>3</v>
      </c>
      <c r="H82" s="103"/>
      <c r="I82" s="103"/>
      <c r="J82" s="103">
        <v>27</v>
      </c>
      <c r="K82" s="103"/>
      <c r="L82" s="103"/>
      <c r="M82" s="103"/>
      <c r="N82" s="103"/>
      <c r="O82" s="103"/>
      <c r="P82" s="103">
        <v>29</v>
      </c>
      <c r="Q82" s="103">
        <v>27</v>
      </c>
      <c r="R82" s="103">
        <v>3</v>
      </c>
      <c r="S82" s="103">
        <v>3</v>
      </c>
      <c r="T82" s="103"/>
      <c r="U82" s="103">
        <v>2</v>
      </c>
      <c r="V82" s="103"/>
      <c r="W82" s="103"/>
      <c r="X82" s="103"/>
      <c r="Y82" s="103"/>
      <c r="Z82" s="103">
        <v>26</v>
      </c>
      <c r="AA82" s="103"/>
      <c r="AB82" s="103"/>
      <c r="AC82" s="103"/>
    </row>
    <row r="83" spans="1:29" s="94" customFormat="1" ht="16.5" customHeight="1">
      <c r="A83" s="36">
        <v>76</v>
      </c>
      <c r="B83" s="227" t="s">
        <v>221</v>
      </c>
      <c r="C83" s="227"/>
      <c r="D83" s="139"/>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7" t="s">
        <v>222</v>
      </c>
      <c r="C84" s="227"/>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7" t="s">
        <v>223</v>
      </c>
      <c r="C85" s="227"/>
      <c r="D85" s="139"/>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7" t="s">
        <v>45</v>
      </c>
      <c r="C86" s="227"/>
      <c r="D86" s="139">
        <v>1</v>
      </c>
      <c r="E86" s="103">
        <v>1</v>
      </c>
      <c r="F86" s="103">
        <v>1</v>
      </c>
      <c r="G86" s="103">
        <v>1</v>
      </c>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7" t="s">
        <v>46</v>
      </c>
      <c r="C87" s="227"/>
      <c r="D87" s="139"/>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0" t="s">
        <v>224</v>
      </c>
      <c r="C88" s="230"/>
      <c r="D88" s="139">
        <v>4</v>
      </c>
      <c r="E88" s="103">
        <v>4</v>
      </c>
      <c r="F88" s="103">
        <v>4</v>
      </c>
      <c r="G88" s="103">
        <v>2</v>
      </c>
      <c r="H88" s="103"/>
      <c r="I88" s="103"/>
      <c r="J88" s="103">
        <v>2</v>
      </c>
      <c r="K88" s="103"/>
      <c r="L88" s="103"/>
      <c r="M88" s="103"/>
      <c r="N88" s="103"/>
      <c r="O88" s="103"/>
      <c r="P88" s="103">
        <v>2</v>
      </c>
      <c r="Q88" s="103">
        <v>2</v>
      </c>
      <c r="R88" s="103">
        <v>1</v>
      </c>
      <c r="S88" s="103">
        <v>1</v>
      </c>
      <c r="T88" s="103"/>
      <c r="U88" s="103">
        <v>1</v>
      </c>
      <c r="V88" s="103"/>
      <c r="W88" s="103"/>
      <c r="X88" s="103"/>
      <c r="Y88" s="103"/>
      <c r="Z88" s="103">
        <v>1</v>
      </c>
      <c r="AA88" s="103"/>
      <c r="AB88" s="103"/>
      <c r="AC88" s="103"/>
    </row>
    <row r="89" spans="1:29" s="94" customFormat="1" ht="16.5" customHeight="1">
      <c r="A89" s="118">
        <v>82</v>
      </c>
      <c r="B89" s="235" t="s">
        <v>225</v>
      </c>
      <c r="C89" s="235"/>
      <c r="D89" s="141">
        <v>1</v>
      </c>
      <c r="E89" s="131">
        <v>1</v>
      </c>
      <c r="F89" s="131">
        <v>1</v>
      </c>
      <c r="G89" s="131"/>
      <c r="H89" s="131"/>
      <c r="I89" s="131"/>
      <c r="J89" s="131">
        <v>1</v>
      </c>
      <c r="K89" s="131"/>
      <c r="L89" s="131"/>
      <c r="M89" s="131"/>
      <c r="N89" s="131"/>
      <c r="O89" s="131"/>
      <c r="P89" s="131">
        <v>1</v>
      </c>
      <c r="Q89" s="131">
        <v>1</v>
      </c>
      <c r="R89" s="131">
        <v>1</v>
      </c>
      <c r="S89" s="131"/>
      <c r="T89" s="131"/>
      <c r="U89" s="131"/>
      <c r="V89" s="131"/>
      <c r="W89" s="131">
        <v>1</v>
      </c>
      <c r="X89" s="131"/>
      <c r="Y89" s="131"/>
      <c r="Z89" s="131"/>
      <c r="AA89" s="131"/>
      <c r="AB89" s="131"/>
      <c r="AC89" s="131"/>
    </row>
    <row r="90" spans="1:29" s="124" customFormat="1" ht="16.5" customHeight="1">
      <c r="A90" s="123">
        <v>83</v>
      </c>
      <c r="B90" s="234" t="s">
        <v>27</v>
      </c>
      <c r="C90" s="234"/>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56:C56"/>
    <mergeCell ref="B76:C76"/>
    <mergeCell ref="B77:C77"/>
    <mergeCell ref="B78:C78"/>
    <mergeCell ref="B89:C89"/>
    <mergeCell ref="B57:C57"/>
    <mergeCell ref="B58:C58"/>
    <mergeCell ref="B59:C59"/>
    <mergeCell ref="B60:C60"/>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36:C36"/>
    <mergeCell ref="B47:C47"/>
    <mergeCell ref="B48:C48"/>
    <mergeCell ref="B50:C50"/>
    <mergeCell ref="B41:C41"/>
    <mergeCell ref="B46:C46"/>
    <mergeCell ref="B54:C54"/>
    <mergeCell ref="B42:C42"/>
    <mergeCell ref="B38:C38"/>
    <mergeCell ref="B49:C49"/>
    <mergeCell ref="B53:C53"/>
    <mergeCell ref="B66:C66"/>
    <mergeCell ref="B67:C67"/>
    <mergeCell ref="B61:C61"/>
    <mergeCell ref="B62:C62"/>
    <mergeCell ref="B63:C63"/>
    <mergeCell ref="B64:C64"/>
    <mergeCell ref="B65:C65"/>
    <mergeCell ref="B28:C28"/>
    <mergeCell ref="B29:C29"/>
    <mergeCell ref="B30:C30"/>
    <mergeCell ref="B31:C31"/>
    <mergeCell ref="B45:C45"/>
    <mergeCell ref="B55:C55"/>
    <mergeCell ref="B51:C51"/>
    <mergeCell ref="B52:C52"/>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&amp;L6F9D62AD&amp;C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103</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79</v>
      </c>
      <c r="B2" s="237" t="s">
        <v>25</v>
      </c>
      <c r="C2" s="237"/>
      <c r="D2" s="250" t="s">
        <v>104</v>
      </c>
      <c r="E2" s="250"/>
      <c r="F2" s="250"/>
      <c r="G2" s="250"/>
      <c r="H2" s="250"/>
      <c r="I2" s="250"/>
      <c r="J2" s="250"/>
      <c r="K2" s="250"/>
      <c r="L2" s="250"/>
      <c r="M2" s="250" t="s">
        <v>102</v>
      </c>
      <c r="N2" s="250"/>
      <c r="O2" s="250"/>
      <c r="P2" s="250"/>
      <c r="Q2" s="250"/>
      <c r="R2" s="250"/>
      <c r="S2" s="250"/>
      <c r="T2" s="250"/>
      <c r="U2" s="250"/>
      <c r="V2" s="250"/>
      <c r="W2" s="250"/>
    </row>
    <row r="3" spans="1:23" ht="24.75" customHeight="1">
      <c r="A3" s="241"/>
      <c r="B3" s="237"/>
      <c r="C3" s="237"/>
      <c r="D3" s="251" t="s">
        <v>125</v>
      </c>
      <c r="E3" s="251"/>
      <c r="F3" s="251" t="s">
        <v>126</v>
      </c>
      <c r="G3" s="251"/>
      <c r="H3" s="251"/>
      <c r="I3" s="251"/>
      <c r="J3" s="251"/>
      <c r="K3" s="251"/>
      <c r="L3" s="251" t="s">
        <v>127</v>
      </c>
      <c r="M3" s="251" t="s">
        <v>122</v>
      </c>
      <c r="N3" s="251"/>
      <c r="O3" s="251" t="s">
        <v>123</v>
      </c>
      <c r="P3" s="251"/>
      <c r="Q3" s="251"/>
      <c r="R3" s="251"/>
      <c r="S3" s="251"/>
      <c r="T3" s="251"/>
      <c r="U3" s="275" t="s">
        <v>138</v>
      </c>
      <c r="V3" s="274" t="s">
        <v>124</v>
      </c>
      <c r="W3" s="274"/>
    </row>
    <row r="4" spans="1:23" ht="25.5" customHeight="1">
      <c r="A4" s="241"/>
      <c r="B4" s="237"/>
      <c r="C4" s="237"/>
      <c r="D4" s="251"/>
      <c r="E4" s="251"/>
      <c r="F4" s="256" t="s">
        <v>5</v>
      </c>
      <c r="G4" s="243" t="s">
        <v>7</v>
      </c>
      <c r="H4" s="243"/>
      <c r="I4" s="243"/>
      <c r="J4" s="243"/>
      <c r="K4" s="243"/>
      <c r="L4" s="251"/>
      <c r="M4" s="251"/>
      <c r="N4" s="251"/>
      <c r="O4" s="251" t="s">
        <v>61</v>
      </c>
      <c r="P4" s="278" t="s">
        <v>7</v>
      </c>
      <c r="Q4" s="278"/>
      <c r="R4" s="278"/>
      <c r="S4" s="278"/>
      <c r="T4" s="278"/>
      <c r="U4" s="276"/>
      <c r="V4" s="274"/>
      <c r="W4" s="274"/>
    </row>
    <row r="5" spans="1:23" ht="67.5" customHeight="1">
      <c r="A5" s="241"/>
      <c r="B5" s="237"/>
      <c r="C5" s="237"/>
      <c r="D5" s="54" t="s">
        <v>5</v>
      </c>
      <c r="E5" s="37" t="s">
        <v>6</v>
      </c>
      <c r="F5" s="257"/>
      <c r="G5" s="55" t="s">
        <v>8</v>
      </c>
      <c r="H5" s="55" t="s">
        <v>10</v>
      </c>
      <c r="I5" s="55" t="s">
        <v>101</v>
      </c>
      <c r="J5" s="55" t="s">
        <v>100</v>
      </c>
      <c r="K5" s="56" t="s">
        <v>12</v>
      </c>
      <c r="L5" s="251"/>
      <c r="M5" s="54" t="s">
        <v>5</v>
      </c>
      <c r="N5" s="37" t="s">
        <v>6</v>
      </c>
      <c r="O5" s="251"/>
      <c r="P5" s="55" t="s">
        <v>9</v>
      </c>
      <c r="Q5" s="57" t="s">
        <v>105</v>
      </c>
      <c r="R5" s="55" t="s">
        <v>48</v>
      </c>
      <c r="S5" s="55" t="s">
        <v>11</v>
      </c>
      <c r="T5" s="55" t="s">
        <v>62</v>
      </c>
      <c r="U5" s="277"/>
      <c r="V5" s="54" t="s">
        <v>5</v>
      </c>
      <c r="W5" s="58" t="s">
        <v>49</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256</v>
      </c>
      <c r="C7" s="280"/>
      <c r="D7" s="142">
        <f>SUM(D8,D12,D13,D14,D15,D18,D25,D26,D27,D28,D29,D30,D31,D36,D38,D39)</f>
        <v>20</v>
      </c>
      <c r="E7" s="142">
        <f>SUM(E8,E12,E13,E14,E15,E18,E25,E26,E27,E28,E29,E30,E31,E36,E38,E39)</f>
        <v>20</v>
      </c>
      <c r="F7" s="142">
        <f>SUM(F8,F12,F13,F14,F15,F18,F25,F26,F27,F28,F29,F30,F31,F36,F38,F39)</f>
        <v>19</v>
      </c>
      <c r="G7" s="142">
        <f>SUM(G8,G12,G13,G14,G15,G18,G25,G26,G27,G28,G29,G30,G31,G36,G38,G39)</f>
        <v>0</v>
      </c>
      <c r="H7" s="142">
        <f>SUM(H8,H12,H13,H14,H15,H18,H25,H26,H27,H28,H29,H30,H31,H36,H38,H39)</f>
        <v>0</v>
      </c>
      <c r="I7" s="142">
        <f>SUM(I8,I12,I13,I14,I15,I18,I25,I26,I27,I28,I29,I30,I31,I36,I38,I39)</f>
        <v>0</v>
      </c>
      <c r="J7" s="142">
        <f>SUM(J8,J12,J13,J14,J15,J18,J25,J26,J27,J28,J29,J30,J31,J36,J38,J39)</f>
        <v>18</v>
      </c>
      <c r="K7" s="142">
        <f>SUM(K8,K12,K13,K14,K15,K18,K25,K26,K27,K28,K29,K30,K31,K36,K38,K39)</f>
        <v>0</v>
      </c>
      <c r="L7" s="142">
        <f>SUM(L8,L12,L13,L14,L15,L18,L25,L26,L27,L28,L29,L30,L31,L36,L38,L39)</f>
        <v>1</v>
      </c>
      <c r="M7" s="142">
        <f>SUM(M8,M12,M13,M14,M15,M18,M25,M26,M27,M28,M29,M30,M31,M36,M38,M39)</f>
        <v>20</v>
      </c>
      <c r="N7" s="142">
        <f>SUM(N8,N12,N13,N14,N15,N18,N25,N26,N27,N28,N29,N30,N31,N36,N38,N39)</f>
        <v>18</v>
      </c>
      <c r="O7" s="142">
        <f>SUM(O8,O12,O13,O14,O15,O18,O25,O26,O27,O28,O29,O30,O31,O36,O38,O39)</f>
        <v>18</v>
      </c>
      <c r="P7" s="142">
        <f>SUM(P8,P12,P13,P14,P15,P18,P25,P26,P27,P28,P29,P30,P31,P36,P38,P39)</f>
        <v>15</v>
      </c>
      <c r="Q7" s="142">
        <f>SUM(Q8,Q12,Q13,Q14,Q15,Q18,Q25,Q26,Q27,Q28,Q29,Q30,Q31,Q36,Q38,Q39)</f>
        <v>14</v>
      </c>
      <c r="R7" s="142">
        <f>SUM(R8,R12,R13,R14,R15,R18,R25,R26,R27,R28,R29,R30,R31,R36,R38,R39)</f>
        <v>0</v>
      </c>
      <c r="S7" s="142">
        <f>SUM(S8,S12,S13,S14,S15,S18,S25,S26,S27,S28,S29,S30,S31,S36,S38,S39)</f>
        <v>0</v>
      </c>
      <c r="T7" s="142">
        <f>SUM(T8,T12,T13,T14,T15,T18,T25,T26,T27,T28,T29,T30,T31,T36,T38,T39)</f>
        <v>3</v>
      </c>
      <c r="U7" s="142">
        <f>SUM(U8,U12,U13,U14,U15,U18,U25,U26,U27,U28,U29,U30,U31,U36,U38,U39)</f>
        <v>0</v>
      </c>
      <c r="V7" s="142">
        <f>SUM(V8,V12,V13,V14,V15,V18,V25,V26,V27,V28,V29,V30,V31,V36,V38,V39)</f>
        <v>2</v>
      </c>
      <c r="W7" s="142">
        <f>SUM(W8,W12,W13,W14,W15,W18,W25,W26,W27,W28,W29,W30,W31,W36,W38,W39)</f>
        <v>0</v>
      </c>
    </row>
    <row r="8" spans="1:23" s="136" customFormat="1" ht="40.5" customHeight="1">
      <c r="A8" s="135">
        <v>2</v>
      </c>
      <c r="B8" s="279" t="s">
        <v>227</v>
      </c>
      <c r="C8" s="279"/>
      <c r="D8" s="143"/>
      <c r="E8" s="143"/>
      <c r="F8" s="139"/>
      <c r="G8" s="143"/>
      <c r="H8" s="143"/>
      <c r="I8" s="143"/>
      <c r="J8" s="143"/>
      <c r="K8" s="143"/>
      <c r="L8" s="143"/>
      <c r="M8" s="143"/>
      <c r="N8" s="143"/>
      <c r="O8" s="139"/>
      <c r="P8" s="143"/>
      <c r="Q8" s="143"/>
      <c r="R8" s="139"/>
      <c r="S8" s="143"/>
      <c r="T8" s="143"/>
      <c r="U8" s="143"/>
      <c r="V8" s="139"/>
      <c r="W8" s="143"/>
    </row>
    <row r="9" spans="1:23" ht="16.5" customHeight="1">
      <c r="A9" s="59">
        <v>3</v>
      </c>
      <c r="B9" s="281" t="s">
        <v>58</v>
      </c>
      <c r="C9" s="281"/>
      <c r="D9" s="143"/>
      <c r="E9" s="143"/>
      <c r="F9" s="143"/>
      <c r="G9" s="143"/>
      <c r="H9" s="143"/>
      <c r="I9" s="143"/>
      <c r="J9" s="143"/>
      <c r="K9" s="143"/>
      <c r="L9" s="143"/>
      <c r="M9" s="143"/>
      <c r="N9" s="143"/>
      <c r="O9" s="143"/>
      <c r="P9" s="143"/>
      <c r="Q9" s="143"/>
      <c r="R9" s="143"/>
      <c r="S9" s="143"/>
      <c r="T9" s="143"/>
      <c r="U9" s="143"/>
      <c r="V9" s="143"/>
      <c r="W9" s="143"/>
    </row>
    <row r="10" spans="1:23" ht="16.5" customHeight="1">
      <c r="A10" s="125">
        <v>4</v>
      </c>
      <c r="B10" s="281" t="s">
        <v>59</v>
      </c>
      <c r="C10" s="281"/>
      <c r="D10" s="143"/>
      <c r="E10" s="143"/>
      <c r="F10" s="143"/>
      <c r="G10" s="143"/>
      <c r="H10" s="143"/>
      <c r="I10" s="143"/>
      <c r="J10" s="143"/>
      <c r="K10" s="143"/>
      <c r="L10" s="143"/>
      <c r="M10" s="143"/>
      <c r="N10" s="143"/>
      <c r="O10" s="143"/>
      <c r="P10" s="143"/>
      <c r="Q10" s="143"/>
      <c r="R10" s="143"/>
      <c r="S10" s="143"/>
      <c r="T10" s="143"/>
      <c r="U10" s="143"/>
      <c r="V10" s="143"/>
      <c r="W10" s="143"/>
    </row>
    <row r="11" spans="1:23" ht="16.5" customHeight="1">
      <c r="A11" s="59">
        <v>5</v>
      </c>
      <c r="B11" s="281" t="s">
        <v>60</v>
      </c>
      <c r="C11" s="281"/>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79" t="s">
        <v>50</v>
      </c>
      <c r="C12" s="279"/>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9" t="s">
        <v>51</v>
      </c>
      <c r="C13" s="279"/>
      <c r="D13" s="143"/>
      <c r="E13" s="143"/>
      <c r="F13" s="143"/>
      <c r="G13" s="143"/>
      <c r="H13" s="143"/>
      <c r="I13" s="143"/>
      <c r="J13" s="143"/>
      <c r="K13" s="143"/>
      <c r="L13" s="143"/>
      <c r="M13" s="143"/>
      <c r="N13" s="143"/>
      <c r="O13" s="143"/>
      <c r="P13" s="143"/>
      <c r="Q13" s="143"/>
      <c r="R13" s="143"/>
      <c r="S13" s="143"/>
      <c r="T13" s="143"/>
      <c r="U13" s="143"/>
      <c r="V13" s="143"/>
      <c r="W13" s="143"/>
    </row>
    <row r="14" spans="1:23" s="136" customFormat="1" ht="28.5" customHeight="1">
      <c r="A14" s="135">
        <v>8</v>
      </c>
      <c r="B14" s="279" t="s">
        <v>52</v>
      </c>
      <c r="C14" s="279"/>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c r="A15" s="133">
        <v>9</v>
      </c>
      <c r="B15" s="279" t="s">
        <v>228</v>
      </c>
      <c r="C15" s="279"/>
      <c r="D15" s="143">
        <v>1</v>
      </c>
      <c r="E15" s="143">
        <v>1</v>
      </c>
      <c r="F15" s="143">
        <v>1</v>
      </c>
      <c r="G15" s="143"/>
      <c r="H15" s="143"/>
      <c r="I15" s="143"/>
      <c r="J15" s="143">
        <v>1</v>
      </c>
      <c r="K15" s="143"/>
      <c r="L15" s="143"/>
      <c r="M15" s="143">
        <v>1</v>
      </c>
      <c r="N15" s="143">
        <v>1</v>
      </c>
      <c r="O15" s="143"/>
      <c r="P15" s="143"/>
      <c r="Q15" s="143"/>
      <c r="R15" s="143"/>
      <c r="S15" s="143"/>
      <c r="T15" s="143"/>
      <c r="U15" s="143"/>
      <c r="V15" s="143">
        <v>1</v>
      </c>
      <c r="W15" s="143"/>
    </row>
    <row r="16" spans="1:23" ht="29.25" customHeight="1">
      <c r="A16" s="125">
        <v>10</v>
      </c>
      <c r="B16" s="281" t="s">
        <v>229</v>
      </c>
      <c r="C16" s="281"/>
      <c r="D16" s="143">
        <v>1</v>
      </c>
      <c r="E16" s="143">
        <v>1</v>
      </c>
      <c r="F16" s="143">
        <v>1</v>
      </c>
      <c r="G16" s="143"/>
      <c r="H16" s="143"/>
      <c r="I16" s="143"/>
      <c r="J16" s="143">
        <v>1</v>
      </c>
      <c r="K16" s="143"/>
      <c r="L16" s="143"/>
      <c r="M16" s="143">
        <v>1</v>
      </c>
      <c r="N16" s="143">
        <v>1</v>
      </c>
      <c r="O16" s="143"/>
      <c r="P16" s="143"/>
      <c r="Q16" s="143"/>
      <c r="R16" s="143"/>
      <c r="S16" s="143"/>
      <c r="T16" s="143"/>
      <c r="U16" s="143"/>
      <c r="V16" s="143">
        <v>1</v>
      </c>
      <c r="W16" s="143"/>
    </row>
    <row r="17" spans="1:23" ht="27.75" customHeight="1">
      <c r="A17" s="59">
        <v>11</v>
      </c>
      <c r="B17" s="281" t="s">
        <v>230</v>
      </c>
      <c r="C17" s="281"/>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79" t="s">
        <v>231</v>
      </c>
      <c r="C18" s="279"/>
      <c r="D18" s="143">
        <v>14</v>
      </c>
      <c r="E18" s="143">
        <v>14</v>
      </c>
      <c r="F18" s="143">
        <v>14</v>
      </c>
      <c r="G18" s="143"/>
      <c r="H18" s="143"/>
      <c r="I18" s="143"/>
      <c r="J18" s="143">
        <v>13</v>
      </c>
      <c r="K18" s="143"/>
      <c r="L18" s="143"/>
      <c r="M18" s="143">
        <v>15</v>
      </c>
      <c r="N18" s="143">
        <v>13</v>
      </c>
      <c r="O18" s="143">
        <v>14</v>
      </c>
      <c r="P18" s="143">
        <v>11</v>
      </c>
      <c r="Q18" s="143">
        <v>10</v>
      </c>
      <c r="R18" s="143"/>
      <c r="S18" s="143"/>
      <c r="T18" s="143">
        <v>3</v>
      </c>
      <c r="U18" s="143"/>
      <c r="V18" s="143">
        <v>1</v>
      </c>
      <c r="W18" s="143"/>
    </row>
    <row r="19" spans="1:23" ht="16.5" customHeight="1">
      <c r="A19" s="59">
        <v>13</v>
      </c>
      <c r="B19" s="281" t="s">
        <v>232</v>
      </c>
      <c r="C19" s="281"/>
      <c r="D19" s="143"/>
      <c r="E19" s="143"/>
      <c r="F19" s="143"/>
      <c r="G19" s="143"/>
      <c r="H19" s="143"/>
      <c r="I19" s="143"/>
      <c r="J19" s="143"/>
      <c r="K19" s="143"/>
      <c r="L19" s="143"/>
      <c r="M19" s="143"/>
      <c r="N19" s="143"/>
      <c r="O19" s="143"/>
      <c r="P19" s="143"/>
      <c r="Q19" s="143"/>
      <c r="R19" s="143"/>
      <c r="S19" s="143"/>
      <c r="T19" s="143"/>
      <c r="U19" s="143"/>
      <c r="V19" s="143"/>
      <c r="W19" s="143"/>
    </row>
    <row r="20" spans="1:23" ht="16.5" customHeight="1">
      <c r="A20" s="125">
        <v>14</v>
      </c>
      <c r="B20" s="281" t="s">
        <v>233</v>
      </c>
      <c r="C20" s="281"/>
      <c r="D20" s="143"/>
      <c r="E20" s="143"/>
      <c r="F20" s="143"/>
      <c r="G20" s="143"/>
      <c r="H20" s="143"/>
      <c r="I20" s="143"/>
      <c r="J20" s="143"/>
      <c r="K20" s="143"/>
      <c r="L20" s="143"/>
      <c r="M20" s="143"/>
      <c r="N20" s="143"/>
      <c r="O20" s="143"/>
      <c r="P20" s="143"/>
      <c r="Q20" s="143"/>
      <c r="R20" s="143"/>
      <c r="S20" s="143"/>
      <c r="T20" s="143"/>
      <c r="U20" s="143"/>
      <c r="V20" s="143"/>
      <c r="W20" s="143"/>
    </row>
    <row r="21" spans="1:23" ht="16.5" customHeight="1">
      <c r="A21" s="59">
        <v>15</v>
      </c>
      <c r="B21" s="281" t="s">
        <v>234</v>
      </c>
      <c r="C21" s="281"/>
      <c r="D21" s="143">
        <v>2</v>
      </c>
      <c r="E21" s="143">
        <v>2</v>
      </c>
      <c r="F21" s="143">
        <v>2</v>
      </c>
      <c r="G21" s="143"/>
      <c r="H21" s="143"/>
      <c r="I21" s="143"/>
      <c r="J21" s="143">
        <v>2</v>
      </c>
      <c r="K21" s="143"/>
      <c r="L21" s="143"/>
      <c r="M21" s="143">
        <v>2</v>
      </c>
      <c r="N21" s="143">
        <v>2</v>
      </c>
      <c r="O21" s="143">
        <v>2</v>
      </c>
      <c r="P21" s="143">
        <v>2</v>
      </c>
      <c r="Q21" s="143">
        <v>1</v>
      </c>
      <c r="R21" s="143"/>
      <c r="S21" s="143"/>
      <c r="T21" s="143"/>
      <c r="U21" s="143"/>
      <c r="V21" s="143"/>
      <c r="W21" s="143"/>
    </row>
    <row r="22" spans="1:23" ht="16.5" customHeight="1">
      <c r="A22" s="125">
        <v>16</v>
      </c>
      <c r="B22" s="281" t="s">
        <v>233</v>
      </c>
      <c r="C22" s="281"/>
      <c r="D22" s="143">
        <v>2</v>
      </c>
      <c r="E22" s="143">
        <v>2</v>
      </c>
      <c r="F22" s="143">
        <v>2</v>
      </c>
      <c r="G22" s="143"/>
      <c r="H22" s="143"/>
      <c r="I22" s="143"/>
      <c r="J22" s="143">
        <v>2</v>
      </c>
      <c r="K22" s="143"/>
      <c r="L22" s="143"/>
      <c r="M22" s="143">
        <v>2</v>
      </c>
      <c r="N22" s="143">
        <v>2</v>
      </c>
      <c r="O22" s="143">
        <v>2</v>
      </c>
      <c r="P22" s="143">
        <v>2</v>
      </c>
      <c r="Q22" s="143">
        <v>1</v>
      </c>
      <c r="R22" s="143"/>
      <c r="S22" s="143"/>
      <c r="T22" s="143"/>
      <c r="U22" s="143"/>
      <c r="V22" s="143"/>
      <c r="W22" s="143"/>
    </row>
    <row r="23" spans="1:23" ht="16.5" customHeight="1">
      <c r="A23" s="59">
        <v>17</v>
      </c>
      <c r="B23" s="281" t="s">
        <v>235</v>
      </c>
      <c r="C23" s="281"/>
      <c r="D23" s="143">
        <v>12</v>
      </c>
      <c r="E23" s="143">
        <v>12</v>
      </c>
      <c r="F23" s="143">
        <v>12</v>
      </c>
      <c r="G23" s="143"/>
      <c r="H23" s="143"/>
      <c r="I23" s="143"/>
      <c r="J23" s="143">
        <v>11</v>
      </c>
      <c r="K23" s="143"/>
      <c r="L23" s="143"/>
      <c r="M23" s="143">
        <v>13</v>
      </c>
      <c r="N23" s="143">
        <v>11</v>
      </c>
      <c r="O23" s="143">
        <v>12</v>
      </c>
      <c r="P23" s="143">
        <v>9</v>
      </c>
      <c r="Q23" s="143">
        <v>9</v>
      </c>
      <c r="R23" s="143"/>
      <c r="S23" s="143"/>
      <c r="T23" s="143">
        <v>3</v>
      </c>
      <c r="U23" s="143"/>
      <c r="V23" s="143">
        <v>1</v>
      </c>
      <c r="W23" s="143"/>
    </row>
    <row r="24" spans="1:23" ht="16.5" customHeight="1">
      <c r="A24" s="125">
        <v>18</v>
      </c>
      <c r="B24" s="281" t="s">
        <v>233</v>
      </c>
      <c r="C24" s="281"/>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9" t="s">
        <v>53</v>
      </c>
      <c r="C25" s="279"/>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9" t="s">
        <v>54</v>
      </c>
      <c r="C26" s="279"/>
      <c r="D26" s="143">
        <v>1</v>
      </c>
      <c r="E26" s="143">
        <v>1</v>
      </c>
      <c r="F26" s="143"/>
      <c r="G26" s="143"/>
      <c r="H26" s="143"/>
      <c r="I26" s="143"/>
      <c r="J26" s="143"/>
      <c r="K26" s="143"/>
      <c r="L26" s="143">
        <v>1</v>
      </c>
      <c r="M26" s="143"/>
      <c r="N26" s="143"/>
      <c r="O26" s="143"/>
      <c r="P26" s="143"/>
      <c r="Q26" s="143"/>
      <c r="R26" s="143"/>
      <c r="S26" s="143"/>
      <c r="T26" s="143"/>
      <c r="U26" s="143"/>
      <c r="V26" s="143"/>
      <c r="W26" s="143"/>
    </row>
    <row r="27" spans="1:23" s="137" customFormat="1" ht="16.5" customHeight="1">
      <c r="A27" s="133">
        <v>21</v>
      </c>
      <c r="B27" s="279" t="s">
        <v>55</v>
      </c>
      <c r="C27" s="279"/>
      <c r="D27" s="143">
        <v>1</v>
      </c>
      <c r="E27" s="143">
        <v>1</v>
      </c>
      <c r="F27" s="143">
        <v>1</v>
      </c>
      <c r="G27" s="143"/>
      <c r="H27" s="143"/>
      <c r="I27" s="143"/>
      <c r="J27" s="143">
        <v>1</v>
      </c>
      <c r="K27" s="143"/>
      <c r="L27" s="143"/>
      <c r="M27" s="143">
        <v>1</v>
      </c>
      <c r="N27" s="143">
        <v>1</v>
      </c>
      <c r="O27" s="143">
        <v>1</v>
      </c>
      <c r="P27" s="143">
        <v>1</v>
      </c>
      <c r="Q27" s="143">
        <v>1</v>
      </c>
      <c r="R27" s="143"/>
      <c r="S27" s="143"/>
      <c r="T27" s="143"/>
      <c r="U27" s="143"/>
      <c r="V27" s="143"/>
      <c r="W27" s="143"/>
    </row>
    <row r="28" spans="1:23" s="136" customFormat="1" ht="26.25" customHeight="1">
      <c r="A28" s="135">
        <v>22</v>
      </c>
      <c r="B28" s="279" t="s">
        <v>56</v>
      </c>
      <c r="C28" s="279"/>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9" t="s">
        <v>236</v>
      </c>
      <c r="C29" s="279"/>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9" t="s">
        <v>57</v>
      </c>
      <c r="C30" s="279"/>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9" t="s">
        <v>237</v>
      </c>
      <c r="C31" s="279"/>
      <c r="D31" s="143">
        <v>1</v>
      </c>
      <c r="E31" s="143">
        <v>1</v>
      </c>
      <c r="F31" s="143">
        <v>1</v>
      </c>
      <c r="G31" s="143"/>
      <c r="H31" s="143"/>
      <c r="I31" s="143"/>
      <c r="J31" s="143">
        <v>1</v>
      </c>
      <c r="K31" s="143"/>
      <c r="L31" s="143"/>
      <c r="M31" s="143">
        <v>1</v>
      </c>
      <c r="N31" s="143">
        <v>1</v>
      </c>
      <c r="O31" s="143">
        <v>1</v>
      </c>
      <c r="P31" s="143">
        <v>1</v>
      </c>
      <c r="Q31" s="143">
        <v>1</v>
      </c>
      <c r="R31" s="143"/>
      <c r="S31" s="143"/>
      <c r="T31" s="143"/>
      <c r="U31" s="143"/>
      <c r="V31" s="143"/>
      <c r="W31" s="143"/>
    </row>
    <row r="32" spans="1:23" ht="16.5" customHeight="1">
      <c r="A32" s="125">
        <v>26</v>
      </c>
      <c r="B32" s="281" t="s">
        <v>238</v>
      </c>
      <c r="C32" s="281"/>
      <c r="D32" s="143">
        <v>1</v>
      </c>
      <c r="E32" s="143">
        <v>1</v>
      </c>
      <c r="F32" s="143">
        <v>1</v>
      </c>
      <c r="G32" s="143"/>
      <c r="H32" s="143"/>
      <c r="I32" s="143"/>
      <c r="J32" s="143">
        <v>1</v>
      </c>
      <c r="K32" s="143"/>
      <c r="L32" s="143"/>
      <c r="M32" s="143">
        <v>1</v>
      </c>
      <c r="N32" s="143">
        <v>1</v>
      </c>
      <c r="O32" s="143">
        <v>1</v>
      </c>
      <c r="P32" s="143">
        <v>1</v>
      </c>
      <c r="Q32" s="143">
        <v>1</v>
      </c>
      <c r="R32" s="143"/>
      <c r="S32" s="143"/>
      <c r="T32" s="143"/>
      <c r="U32" s="143"/>
      <c r="V32" s="143"/>
      <c r="W32" s="143"/>
    </row>
    <row r="33" spans="1:23" ht="16.5" customHeight="1">
      <c r="A33" s="59">
        <v>27</v>
      </c>
      <c r="B33" s="281" t="s">
        <v>239</v>
      </c>
      <c r="C33" s="281"/>
      <c r="D33" s="143"/>
      <c r="E33" s="143"/>
      <c r="F33" s="143"/>
      <c r="G33" s="143"/>
      <c r="H33" s="143"/>
      <c r="I33" s="143"/>
      <c r="J33" s="143"/>
      <c r="K33" s="143"/>
      <c r="L33" s="143"/>
      <c r="M33" s="143"/>
      <c r="N33" s="143"/>
      <c r="O33" s="143"/>
      <c r="P33" s="143"/>
      <c r="Q33" s="143"/>
      <c r="R33" s="143"/>
      <c r="S33" s="143"/>
      <c r="T33" s="143"/>
      <c r="U33" s="143"/>
      <c r="V33" s="143"/>
      <c r="W33" s="143"/>
    </row>
    <row r="34" spans="1:23" ht="25.5" customHeight="1">
      <c r="A34" s="125">
        <v>28</v>
      </c>
      <c r="B34" s="281" t="s">
        <v>240</v>
      </c>
      <c r="C34" s="281"/>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81" t="s">
        <v>241</v>
      </c>
      <c r="C35" s="281"/>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82" t="s">
        <v>242</v>
      </c>
      <c r="C36" s="283"/>
      <c r="D36" s="143">
        <v>2</v>
      </c>
      <c r="E36" s="143">
        <v>2</v>
      </c>
      <c r="F36" s="143">
        <v>2</v>
      </c>
      <c r="G36" s="143"/>
      <c r="H36" s="143"/>
      <c r="I36" s="143"/>
      <c r="J36" s="143">
        <v>2</v>
      </c>
      <c r="K36" s="143"/>
      <c r="L36" s="143"/>
      <c r="M36" s="143">
        <v>2</v>
      </c>
      <c r="N36" s="143">
        <v>2</v>
      </c>
      <c r="O36" s="143">
        <v>2</v>
      </c>
      <c r="P36" s="143">
        <v>2</v>
      </c>
      <c r="Q36" s="143">
        <v>2</v>
      </c>
      <c r="R36" s="143"/>
      <c r="S36" s="143"/>
      <c r="T36" s="143"/>
      <c r="U36" s="143"/>
      <c r="V36" s="143"/>
      <c r="W36" s="143"/>
    </row>
    <row r="37" spans="1:23" ht="16.5" customHeight="1">
      <c r="A37" s="59">
        <v>31</v>
      </c>
      <c r="B37" s="284" t="s">
        <v>243</v>
      </c>
      <c r="C37" s="285"/>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2" t="s">
        <v>253</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2" t="s">
        <v>244</v>
      </c>
      <c r="C39" s="273"/>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4:C14"/>
    <mergeCell ref="B15:C15"/>
    <mergeCell ref="B28:C28"/>
    <mergeCell ref="B16:C16"/>
    <mergeCell ref="B17:C17"/>
    <mergeCell ref="B12:C12"/>
    <mergeCell ref="B7:C7"/>
    <mergeCell ref="B31:C31"/>
    <mergeCell ref="B23:C23"/>
    <mergeCell ref="B24:C24"/>
    <mergeCell ref="B25:C25"/>
    <mergeCell ref="B9:C9"/>
    <mergeCell ref="B10:C10"/>
    <mergeCell ref="B11:C11"/>
    <mergeCell ref="B13:C13"/>
    <mergeCell ref="B2:C5"/>
    <mergeCell ref="G4:K4"/>
    <mergeCell ref="O3:T3"/>
    <mergeCell ref="B8:C8"/>
    <mergeCell ref="F4:F5"/>
    <mergeCell ref="U3:U5"/>
    <mergeCell ref="O4:O5"/>
    <mergeCell ref="P4:T4"/>
    <mergeCell ref="M3:N4"/>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&amp;L6F9D62AD&amp;C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140</v>
      </c>
      <c r="B1" s="288"/>
      <c r="C1" s="288"/>
      <c r="D1" s="288"/>
      <c r="E1" s="288"/>
      <c r="F1" s="288"/>
      <c r="G1" s="288"/>
      <c r="H1" s="288"/>
      <c r="I1" s="288"/>
      <c r="J1" s="288"/>
      <c r="K1" s="288"/>
      <c r="L1" s="288"/>
      <c r="M1" s="288"/>
      <c r="N1" s="288"/>
    </row>
    <row r="2" spans="1:58" ht="16.5" customHeight="1">
      <c r="A2" s="256" t="s">
        <v>110</v>
      </c>
      <c r="B2" s="251" t="s">
        <v>159</v>
      </c>
      <c r="C2" s="251"/>
      <c r="D2" s="251"/>
      <c r="E2" s="251" t="s">
        <v>128</v>
      </c>
      <c r="F2" s="251"/>
      <c r="G2" s="251" t="s">
        <v>129</v>
      </c>
      <c r="H2" s="251" t="s">
        <v>130</v>
      </c>
      <c r="I2" s="251" t="s">
        <v>126</v>
      </c>
      <c r="J2" s="251"/>
      <c r="K2" s="251"/>
      <c r="L2" s="251"/>
      <c r="M2" s="251"/>
      <c r="N2" s="256"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63</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163</v>
      </c>
      <c r="K4" s="289" t="s">
        <v>64</v>
      </c>
      <c r="L4" s="291" t="s">
        <v>65</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66</v>
      </c>
      <c r="M5" s="3" t="s">
        <v>67</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165</v>
      </c>
      <c r="C7" s="294"/>
      <c r="D7" s="283"/>
      <c r="E7" s="144">
        <f>SUM(E8:E12)</f>
        <v>0</v>
      </c>
      <c r="F7" s="144">
        <f>SUM(F8:F12)</f>
        <v>0</v>
      </c>
      <c r="G7" s="144">
        <f>SUM(G8:G12)</f>
        <v>0</v>
      </c>
      <c r="H7" s="144">
        <f>SUM(H8:H12)</f>
        <v>0</v>
      </c>
      <c r="I7" s="144">
        <f>SUM(I8:I12)</f>
        <v>0</v>
      </c>
      <c r="J7" s="144">
        <f>SUM(J8:J12)</f>
        <v>0</v>
      </c>
      <c r="K7" s="144">
        <f>SUM(K8:K12)</f>
        <v>0</v>
      </c>
      <c r="L7" s="144">
        <f>SUM(L8:L12)</f>
        <v>0</v>
      </c>
      <c r="M7" s="144">
        <f>SUM(M8:M12)</f>
        <v>0</v>
      </c>
      <c r="N7" s="144">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1" t="s">
        <v>141</v>
      </c>
      <c r="C8" s="203"/>
      <c r="D8" s="286"/>
      <c r="E8" s="143"/>
      <c r="F8" s="143"/>
      <c r="G8" s="143"/>
      <c r="H8" s="143"/>
      <c r="I8" s="143"/>
      <c r="J8" s="143"/>
      <c r="K8" s="143"/>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1" t="s">
        <v>166</v>
      </c>
      <c r="C9" s="203"/>
      <c r="D9" s="286"/>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1" t="s">
        <v>142</v>
      </c>
      <c r="C10" s="203"/>
      <c r="D10" s="286"/>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1" t="s">
        <v>143</v>
      </c>
      <c r="C11" s="203"/>
      <c r="D11" s="286"/>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1" t="s">
        <v>144</v>
      </c>
      <c r="C12" s="203"/>
      <c r="D12" s="286"/>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2"/>
      <c r="C16" s="152"/>
      <c r="D16" s="152"/>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6:D6"/>
    <mergeCell ref="K4:K5"/>
    <mergeCell ref="B16:D16"/>
    <mergeCell ref="B10:D10"/>
    <mergeCell ref="B12:D12"/>
    <mergeCell ref="B8:D8"/>
    <mergeCell ref="B9:D9"/>
    <mergeCell ref="B7:D7"/>
    <mergeCell ref="I2:M2"/>
    <mergeCell ref="I3:I5"/>
    <mergeCell ref="G2:G5"/>
    <mergeCell ref="B2:D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&amp;L6F9D62AD&amp;C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9" t="s">
        <v>68</v>
      </c>
      <c r="B1" s="329"/>
      <c r="C1" s="329"/>
      <c r="D1" s="329"/>
      <c r="E1" s="329"/>
      <c r="F1" s="329"/>
      <c r="G1" s="329"/>
    </row>
    <row r="2" spans="1:7" ht="36.75" customHeight="1">
      <c r="A2" s="43" t="s">
        <v>0</v>
      </c>
      <c r="B2" s="331" t="s">
        <v>2</v>
      </c>
      <c r="C2" s="332"/>
      <c r="D2" s="332"/>
      <c r="E2" s="332"/>
      <c r="F2" s="333"/>
      <c r="G2" s="32" t="s">
        <v>71</v>
      </c>
    </row>
    <row r="3" spans="1:7" ht="18.75" customHeight="1">
      <c r="A3" s="43">
        <v>1</v>
      </c>
      <c r="B3" s="330" t="s">
        <v>131</v>
      </c>
      <c r="C3" s="298" t="s">
        <v>132</v>
      </c>
      <c r="D3" s="299"/>
      <c r="E3" s="299"/>
      <c r="F3" s="300"/>
      <c r="G3" s="140">
        <v>303</v>
      </c>
    </row>
    <row r="4" spans="1:7" ht="18.75" customHeight="1">
      <c r="A4" s="43">
        <v>2</v>
      </c>
      <c r="B4" s="330"/>
      <c r="C4" s="324" t="s">
        <v>4</v>
      </c>
      <c r="D4" s="326" t="s">
        <v>84</v>
      </c>
      <c r="E4" s="327"/>
      <c r="F4" s="328"/>
      <c r="G4" s="140">
        <v>217</v>
      </c>
    </row>
    <row r="5" spans="1:7" s="104" customFormat="1" ht="18.75" customHeight="1">
      <c r="A5" s="33">
        <v>3</v>
      </c>
      <c r="B5" s="330"/>
      <c r="C5" s="325"/>
      <c r="D5" s="307" t="s">
        <v>133</v>
      </c>
      <c r="E5" s="308"/>
      <c r="F5" s="309"/>
      <c r="G5" s="140"/>
    </row>
    <row r="6" spans="1:7" s="104" customFormat="1" ht="18.75" customHeight="1">
      <c r="A6" s="33">
        <v>4</v>
      </c>
      <c r="B6" s="330"/>
      <c r="C6" s="325"/>
      <c r="D6" s="307" t="s">
        <v>86</v>
      </c>
      <c r="E6" s="308"/>
      <c r="F6" s="309"/>
      <c r="G6" s="140"/>
    </row>
    <row r="7" spans="1:7" s="104" customFormat="1" ht="18.75" customHeight="1">
      <c r="A7" s="33">
        <v>5</v>
      </c>
      <c r="B7" s="330"/>
      <c r="C7" s="325"/>
      <c r="D7" s="307" t="s">
        <v>85</v>
      </c>
      <c r="E7" s="308"/>
      <c r="F7" s="309"/>
      <c r="G7" s="140"/>
    </row>
    <row r="8" spans="1:7" s="104" customFormat="1" ht="18.75" customHeight="1">
      <c r="A8" s="33">
        <v>6</v>
      </c>
      <c r="B8" s="330"/>
      <c r="C8" s="325"/>
      <c r="D8" s="307" t="s">
        <v>113</v>
      </c>
      <c r="E8" s="308"/>
      <c r="F8" s="309"/>
      <c r="G8" s="140"/>
    </row>
    <row r="9" spans="1:7" ht="18.75" customHeight="1">
      <c r="A9" s="43">
        <v>7</v>
      </c>
      <c r="B9" s="330"/>
      <c r="C9" s="325"/>
      <c r="D9" s="326" t="s">
        <v>88</v>
      </c>
      <c r="E9" s="327"/>
      <c r="F9" s="328"/>
      <c r="G9" s="140"/>
    </row>
    <row r="10" spans="1:7" ht="18.75" customHeight="1">
      <c r="A10" s="43">
        <v>8</v>
      </c>
      <c r="B10" s="330"/>
      <c r="C10" s="334" t="s">
        <v>134</v>
      </c>
      <c r="D10" s="335"/>
      <c r="E10" s="335"/>
      <c r="F10" s="336"/>
      <c r="G10" s="140">
        <v>109</v>
      </c>
    </row>
    <row r="11" spans="1:7" ht="18.75" customHeight="1">
      <c r="A11" s="43">
        <v>9</v>
      </c>
      <c r="B11" s="330"/>
      <c r="C11" s="321" t="s">
        <v>171</v>
      </c>
      <c r="D11" s="322"/>
      <c r="E11" s="322"/>
      <c r="F11" s="323"/>
      <c r="G11" s="140"/>
    </row>
    <row r="12" spans="1:7" ht="20.25" customHeight="1">
      <c r="A12" s="43">
        <v>10</v>
      </c>
      <c r="B12" s="318" t="s">
        <v>69</v>
      </c>
      <c r="C12" s="319"/>
      <c r="D12" s="319"/>
      <c r="E12" s="319"/>
      <c r="F12" s="320"/>
      <c r="G12" s="145"/>
    </row>
    <row r="13" spans="1:7" ht="18" customHeight="1">
      <c r="A13" s="43">
        <v>11</v>
      </c>
      <c r="B13" s="304" t="s">
        <v>135</v>
      </c>
      <c r="C13" s="305"/>
      <c r="D13" s="305"/>
      <c r="E13" s="305"/>
      <c r="F13" s="306"/>
      <c r="G13" s="145"/>
    </row>
    <row r="14" spans="1:7" ht="18.75" customHeight="1">
      <c r="A14" s="43">
        <v>12</v>
      </c>
      <c r="B14" s="301" t="s">
        <v>70</v>
      </c>
      <c r="C14" s="302"/>
      <c r="D14" s="302"/>
      <c r="E14" s="302"/>
      <c r="F14" s="303"/>
      <c r="G14" s="145"/>
    </row>
    <row r="15" spans="1:7" ht="18" customHeight="1">
      <c r="A15" s="43">
        <v>13</v>
      </c>
      <c r="B15" s="304" t="s">
        <v>136</v>
      </c>
      <c r="C15" s="305"/>
      <c r="D15" s="305"/>
      <c r="E15" s="305"/>
      <c r="F15" s="306"/>
      <c r="G15" s="145"/>
    </row>
    <row r="16" spans="1:7" ht="18" customHeight="1">
      <c r="A16" s="43">
        <v>14</v>
      </c>
      <c r="B16" s="301" t="s">
        <v>70</v>
      </c>
      <c r="C16" s="302"/>
      <c r="D16" s="302"/>
      <c r="E16" s="302"/>
      <c r="F16" s="303"/>
      <c r="G16" s="145"/>
    </row>
    <row r="17" spans="1:7" ht="30" customHeight="1">
      <c r="A17" s="43">
        <v>15</v>
      </c>
      <c r="B17" s="318" t="s">
        <v>169</v>
      </c>
      <c r="C17" s="319"/>
      <c r="D17" s="319"/>
      <c r="E17" s="319"/>
      <c r="F17" s="320"/>
      <c r="G17" s="145">
        <v>5</v>
      </c>
    </row>
    <row r="18" spans="1:7" ht="18" customHeight="1">
      <c r="A18" s="43">
        <v>16</v>
      </c>
      <c r="B18" s="318" t="s">
        <v>137</v>
      </c>
      <c r="C18" s="319"/>
      <c r="D18" s="319"/>
      <c r="E18" s="319"/>
      <c r="F18" s="320"/>
      <c r="G18" s="145">
        <v>2</v>
      </c>
    </row>
    <row r="19" spans="1:7" ht="18" customHeight="1">
      <c r="A19" s="43">
        <v>17</v>
      </c>
      <c r="B19" s="342" t="s">
        <v>245</v>
      </c>
      <c r="C19" s="343"/>
      <c r="D19" s="343"/>
      <c r="E19" s="343"/>
      <c r="F19" s="344"/>
      <c r="G19" s="145">
        <v>1</v>
      </c>
    </row>
    <row r="20" spans="1:7" ht="22.5" customHeight="1">
      <c r="A20" s="43">
        <v>18</v>
      </c>
      <c r="B20" s="339" t="s">
        <v>160</v>
      </c>
      <c r="C20" s="340"/>
      <c r="D20" s="340"/>
      <c r="E20" s="340"/>
      <c r="F20" s="341"/>
      <c r="G20" s="146">
        <v>128</v>
      </c>
    </row>
    <row r="21" spans="1:7" s="104" customFormat="1" ht="22.5" customHeight="1">
      <c r="A21" s="33">
        <v>19</v>
      </c>
      <c r="B21" s="310" t="s">
        <v>246</v>
      </c>
      <c r="C21" s="312" t="s">
        <v>247</v>
      </c>
      <c r="D21" s="313"/>
      <c r="E21" s="313"/>
      <c r="F21" s="314"/>
      <c r="G21" s="140"/>
    </row>
    <row r="22" spans="1:7" s="104" customFormat="1" ht="22.5" customHeight="1">
      <c r="A22" s="33">
        <v>20</v>
      </c>
      <c r="B22" s="345"/>
      <c r="C22" s="312" t="s">
        <v>248</v>
      </c>
      <c r="D22" s="313"/>
      <c r="E22" s="313"/>
      <c r="F22" s="314"/>
      <c r="G22" s="140"/>
    </row>
    <row r="23" spans="1:7" s="104" customFormat="1" ht="22.5" customHeight="1">
      <c r="A23" s="33">
        <v>21</v>
      </c>
      <c r="B23" s="345"/>
      <c r="C23" s="310" t="s">
        <v>249</v>
      </c>
      <c r="D23" s="315" t="s">
        <v>250</v>
      </c>
      <c r="E23" s="316"/>
      <c r="F23" s="317"/>
      <c r="G23" s="140"/>
    </row>
    <row r="24" spans="1:7" s="104" customFormat="1" ht="22.5" customHeight="1">
      <c r="A24" s="33">
        <v>22</v>
      </c>
      <c r="B24" s="311"/>
      <c r="C24" s="311"/>
      <c r="D24" s="315" t="s">
        <v>251</v>
      </c>
      <c r="E24" s="316"/>
      <c r="F24" s="317"/>
      <c r="G24" s="140"/>
    </row>
    <row r="25" spans="1:7" s="104" customFormat="1" ht="22.5" customHeight="1">
      <c r="A25" s="150">
        <v>23</v>
      </c>
      <c r="B25" s="295" t="s">
        <v>254</v>
      </c>
      <c r="C25" s="295"/>
      <c r="D25" s="295"/>
      <c r="E25" s="295"/>
      <c r="F25" s="295"/>
      <c r="G25" s="149"/>
    </row>
    <row r="26" spans="1:7" s="104" customFormat="1" ht="22.5" customHeight="1">
      <c r="A26" s="150">
        <v>24</v>
      </c>
      <c r="B26" s="296" t="s">
        <v>255</v>
      </c>
      <c r="C26" s="296"/>
      <c r="D26" s="296"/>
      <c r="E26" s="296"/>
      <c r="F26" s="296"/>
      <c r="G26" s="149"/>
    </row>
    <row r="27" spans="1:7" ht="22.5" customHeight="1">
      <c r="A27" s="126"/>
      <c r="B27" s="127"/>
      <c r="C27" s="127"/>
      <c r="D27" s="128"/>
      <c r="E27" s="128"/>
      <c r="F27" s="128"/>
      <c r="G27" s="129"/>
    </row>
    <row r="28" spans="1:7" ht="15" customHeight="1">
      <c r="A28" s="49"/>
      <c r="B28" s="60"/>
      <c r="C28" s="60"/>
      <c r="D28" s="60"/>
      <c r="E28" s="60"/>
      <c r="F28" s="60"/>
      <c r="G28" s="60"/>
    </row>
    <row r="29" spans="1:8" ht="18" customHeight="1">
      <c r="A29" s="338" t="s">
        <v>168</v>
      </c>
      <c r="B29" s="338"/>
      <c r="C29" s="338"/>
      <c r="D29" s="64"/>
      <c r="E29" s="114"/>
      <c r="F29" s="346" t="s">
        <v>263</v>
      </c>
      <c r="G29" s="347"/>
      <c r="H29" s="61"/>
    </row>
    <row r="30" spans="1:8" ht="15.75" customHeight="1">
      <c r="A30" s="65"/>
      <c r="B30" s="66"/>
      <c r="C30" s="66"/>
      <c r="D30" s="67" t="s">
        <v>89</v>
      </c>
      <c r="E30" s="67"/>
      <c r="F30" s="348" t="s">
        <v>90</v>
      </c>
      <c r="G30" s="348"/>
      <c r="H30" s="62"/>
    </row>
    <row r="31" spans="1:8" ht="12.75" customHeight="1">
      <c r="A31" s="68"/>
      <c r="B31" s="69"/>
      <c r="C31" s="69"/>
      <c r="D31" s="70"/>
      <c r="E31" s="70"/>
      <c r="F31" s="70"/>
      <c r="G31" s="70"/>
      <c r="H31" s="63"/>
    </row>
    <row r="32" spans="1:8" ht="15.75">
      <c r="A32" s="68" t="s">
        <v>91</v>
      </c>
      <c r="B32" s="71"/>
      <c r="C32" s="71"/>
      <c r="D32" s="72"/>
      <c r="E32" s="115"/>
      <c r="F32" s="349" t="s">
        <v>264</v>
      </c>
      <c r="G32" s="350"/>
      <c r="H32" s="61"/>
    </row>
    <row r="33" spans="1:8" ht="15">
      <c r="A33" s="73"/>
      <c r="B33" s="74"/>
      <c r="C33" s="74"/>
      <c r="D33" s="75" t="s">
        <v>89</v>
      </c>
      <c r="E33" s="75"/>
      <c r="F33" s="297" t="s">
        <v>90</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t="s">
        <v>266</v>
      </c>
      <c r="E37" s="112"/>
      <c r="F37" s="112"/>
      <c r="G37" s="74"/>
      <c r="H37" s="29"/>
    </row>
    <row r="38" spans="1:8" ht="15.75">
      <c r="A38" s="79" t="s">
        <v>94</v>
      </c>
      <c r="B38" s="74"/>
      <c r="C38" s="74"/>
      <c r="D38" s="116" t="s">
        <v>267</v>
      </c>
      <c r="E38" s="113"/>
      <c r="F38" s="113"/>
      <c r="G38" s="102"/>
      <c r="H38" s="29"/>
    </row>
    <row r="39" spans="1:7" ht="15.75" customHeight="1">
      <c r="A39" s="84" t="s">
        <v>167</v>
      </c>
      <c r="B39" s="85"/>
      <c r="C39" s="85"/>
      <c r="D39" s="117" t="s">
        <v>268</v>
      </c>
      <c r="E39" s="85"/>
      <c r="F39" s="85"/>
      <c r="G39" s="86"/>
    </row>
    <row r="40" spans="1:7" ht="12.75" customHeight="1">
      <c r="A40" s="84"/>
      <c r="B40" s="337"/>
      <c r="C40" s="337"/>
      <c r="D40" s="337"/>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8:F18"/>
    <mergeCell ref="B17:F17"/>
    <mergeCell ref="B21:B24"/>
    <mergeCell ref="F29:G29"/>
    <mergeCell ref="B40:D40"/>
    <mergeCell ref="A29:C29"/>
    <mergeCell ref="B20:F20"/>
    <mergeCell ref="B19:F1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&amp;L6F9D62AD&amp;C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Windows User</cp:lastModifiedBy>
  <cp:lastPrinted>2019-11-01T10:41:14Z</cp:lastPrinted>
  <dcterms:created xsi:type="dcterms:W3CDTF">2014-04-16T11:48:21Z</dcterms:created>
  <dcterms:modified xsi:type="dcterms:W3CDTF">2022-05-30T13:08:43Z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1-ц_00749_4.2021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6F9D62AD</vt:lpwstr>
  </property>
  <property fmtid="{D5CDD505-2E9C-101B-9397-08002B2CF9AE}" pid="9" name="Підрозділ">
    <vt:lpwstr>Щорський районний суд Чернігівської області</vt:lpwstr>
  </property>
  <property fmtid="{D5CDD505-2E9C-101B-9397-08002B2CF9AE}" pid="10" name="ПідрозділDBID">
    <vt:i4>0</vt:i4>
  </property>
  <property fmtid="{D5CDD505-2E9C-101B-9397-08002B2CF9AE}" pid="11" name="ПідрозділID">
    <vt:i4>1012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